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7476" windowHeight="1776"/>
  </bookViews>
  <sheets>
    <sheet name="Foglio1" sheetId="1" r:id="rId1"/>
  </sheets>
  <definedNames>
    <definedName name="_xlnm.Print_Area" localSheetId="0">Foglio1!$A$1:$P$66</definedName>
    <definedName name="_xlnm.Print_Titles" localSheetId="0">Foglio1!$1:$4</definedName>
  </definedNames>
  <calcPr calcId="145621"/>
</workbook>
</file>

<file path=xl/calcChain.xml><?xml version="1.0" encoding="utf-8"?>
<calcChain xmlns="http://schemas.openxmlformats.org/spreadsheetml/2006/main">
  <c r="K49" i="1" l="1"/>
  <c r="A7" i="1" l="1"/>
  <c r="A9" i="1" s="1"/>
  <c r="A11" i="1" s="1"/>
  <c r="A13" i="1" s="1"/>
  <c r="A15" i="1" s="1"/>
  <c r="A17" i="1" s="1"/>
  <c r="A20" i="1" s="1"/>
  <c r="A22" i="1" s="1"/>
  <c r="A24" i="1" s="1"/>
  <c r="A26" i="1" s="1"/>
  <c r="A28" i="1" s="1"/>
  <c r="A30" i="1" l="1"/>
  <c r="A32" i="1" s="1"/>
  <c r="A34" i="1" s="1"/>
  <c r="A36" i="1" s="1"/>
  <c r="A42" i="1" s="1"/>
  <c r="A44" i="1" s="1"/>
  <c r="A46" i="1" s="1"/>
  <c r="A48" i="1" s="1"/>
  <c r="A50" i="1" s="1"/>
  <c r="A52" i="1" s="1"/>
  <c r="A54" i="1" s="1"/>
  <c r="A56" i="1" s="1"/>
  <c r="A58" i="1" s="1"/>
</calcChain>
</file>

<file path=xl/sharedStrings.xml><?xml version="1.0" encoding="utf-8"?>
<sst xmlns="http://schemas.openxmlformats.org/spreadsheetml/2006/main" count="324" uniqueCount="206">
  <si>
    <t>ID</t>
  </si>
  <si>
    <t>Denominazione</t>
  </si>
  <si>
    <t>Oggetto Sociale</t>
  </si>
  <si>
    <t>Attività Svolte</t>
  </si>
  <si>
    <t>Ragione Sociale</t>
  </si>
  <si>
    <t>Durata</t>
  </si>
  <si>
    <t>Risultati d'esercizio nell'ultimo triennio</t>
  </si>
  <si>
    <t>no divisione in quote</t>
  </si>
  <si>
    <t>non determinata</t>
  </si>
  <si>
    <t>///</t>
  </si>
  <si>
    <t>Fornire agli operai, che già possiedono gli elementi del disegno, insegnamenti artistici con applicazione al mestiere da essi esercitato</t>
  </si>
  <si>
    <t>Servizio di formazione professionale e culturale</t>
  </si>
  <si>
    <t>Scuola Superiore istituita con Regio Decreto 892/1882</t>
  </si>
  <si>
    <t>no quota di partecipazione</t>
  </si>
  <si>
    <t>http://www.scuolaarteapplicata.it/</t>
  </si>
  <si>
    <t>Allestire, con carattere stabile e continuativo, nelle sedi teatrali assegnate, spettacoli di prosa di alto livello artistico; svolgere compiti di produzione del teatro italiano sul piano internazionale; sviluppare programmi di formazione artistica</t>
  </si>
  <si>
    <t>Gestione teatri di proprietà comunale</t>
  </si>
  <si>
    <t>Fondazione con personalità di diritto privato con finalità pubbliche</t>
  </si>
  <si>
    <t>https://www.piccoloteatro.org/it/</t>
  </si>
  <si>
    <t>Fondazione con personalità giuridica</t>
  </si>
  <si>
    <t>Fondazione che trae origine da disposizioni testamentarie</t>
  </si>
  <si>
    <t>Gestione ed esposizione della collezione donata al Comune da Antonio Boschi presso la casa-museo del donante, in via Jan 15, in gran parte di proprietà del Comune</t>
  </si>
  <si>
    <t>http://www.fondazioneboschidistefano.it/ws/</t>
  </si>
  <si>
    <t>Fondazione di partecipazione senza scopo di lucro</t>
  </si>
  <si>
    <t>Perseguire formazione, insegnamento ed educazione in diversi ambiti culturali per avviare i giovani al mondo delle professioni</t>
  </si>
  <si>
    <t>Servizio di formazione nei diversi ambiti culturali e professionali</t>
  </si>
  <si>
    <t>Fondazione di Partecipazione</t>
  </si>
  <si>
    <t>unico socio</t>
  </si>
  <si>
    <t>http://www.fondazionemilano.eu/</t>
  </si>
  <si>
    <t>Perseguire la diffusione dell'arte musicale realizzando in Italia e all'Estero spettacoli lirici, musicali e di balletto, concerti</t>
  </si>
  <si>
    <t>Fondazione di diritto privato</t>
  </si>
  <si>
    <t>http://www.teatroallascala.org/it/la-scala/la-scala.html</t>
  </si>
  <si>
    <t>Realizzare uno strumento innovativo di welfare per rispondere alle esigenze dei lavoratori svantaggiati</t>
  </si>
  <si>
    <t>Eroga microcredito ed altri aiuti in collaborazione con l'Amministrazione Comunale</t>
  </si>
  <si>
    <t>Stimolare ed educare i cittadini all'apprendimento e all'ascolto della musica sinfonica, lirica, da camera, sia vocale che strumentale, intesa quale esperienza culturale, formativa e quale bene appartenente a tutta la collettività, mediante la formazione,</t>
  </si>
  <si>
    <t>Gestione del Teatro Arcimboldi tramite convenzione</t>
  </si>
  <si>
    <t>http://ipomeriggi.it/index.php</t>
  </si>
  <si>
    <t>SCUOLA SUPERIORE D'ARTE APPLICATA ALL'INDUSTRIA - Castello</t>
  </si>
  <si>
    <t xml:space="preserve">FONDAZIONE PICCOLO TEATRO DI MILANO - TEATRO D'EUROPA </t>
  </si>
  <si>
    <t>FONDAZIONE BOSCHI DI STEFANO</t>
  </si>
  <si>
    <t>FONDAZIONE SCUOLE CIVICHE DI MILANO - FONDAZIONE MILANO</t>
  </si>
  <si>
    <t xml:space="preserve">FONDAZIONE TEATRO ALLA SCALA </t>
  </si>
  <si>
    <t>FONDAZIONE WELFARE AMBROSIANO</t>
  </si>
  <si>
    <t>FONDAZIONE I POMERIGGI MUSICALI</t>
  </si>
  <si>
    <t>3 Consiglio Dirigente</t>
  </si>
  <si>
    <t>SINDACO MEMBRO DI DIRITTO + 1</t>
  </si>
  <si>
    <t>6 CdA</t>
  </si>
  <si>
    <t>5 CdA</t>
  </si>
  <si>
    <r>
      <rPr>
        <b/>
        <sz val="8"/>
        <color rgb="FF404040"/>
        <rFont val="Arial"/>
        <family val="2"/>
      </rPr>
      <t xml:space="preserve">Ezio Antonini </t>
    </r>
    <r>
      <rPr>
        <sz val="8"/>
        <color rgb="FF404040"/>
        <rFont val="Arial"/>
        <family val="2"/>
      </rPr>
      <t xml:space="preserve">(Presidente): gratuito
</t>
    </r>
    <r>
      <rPr>
        <b/>
        <sz val="8"/>
        <color rgb="FF404040"/>
        <rFont val="Arial"/>
        <family val="2"/>
      </rPr>
      <t>Alessandro Mendini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Alberto Bolzani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Matilde Cassani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Claudio Salsi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</si>
  <si>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 xml:space="preserve">Alberto Bolzani </t>
    </r>
    <r>
      <rPr>
        <sz val="8"/>
        <color rgb="FF404040"/>
        <rFont val="Arial"/>
        <family val="2"/>
      </rPr>
      <t>(consigliere): gratuito</t>
    </r>
    <r>
      <rPr>
        <b/>
        <sz val="8"/>
        <color rgb="FF404040"/>
        <rFont val="Arial"/>
        <family val="2"/>
      </rPr>
      <t xml:space="preserve">
Matilde Cassani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Claudio Salsi</t>
    </r>
    <r>
      <rPr>
        <sz val="8"/>
        <color rgb="FF404040"/>
        <rFont val="Arial"/>
        <family val="2"/>
      </rPr>
      <t xml:space="preserve"> (consigliere): gratuito (il Direttore pro-tempore delle Civiche Raccolte D'arte del COMUNE DI MILANO è membro di diritto del Consiglio di Amministrazione)</t>
    </r>
  </si>
  <si>
    <t>10 CdA</t>
  </si>
  <si>
    <t>SINDACO MEMBRO DI DIRITTO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</si>
  <si>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(Presidente): ///</t>
    </r>
  </si>
  <si>
    <t>10 Consiglio di Indirizzo</t>
  </si>
  <si>
    <t>SINDACO MEMBRO DI DIRITTO + 2</t>
  </si>
  <si>
    <r>
      <rPr>
        <b/>
        <sz val="8"/>
        <color rgb="FF404040"/>
        <rFont val="Arial"/>
        <family val="2"/>
      </rPr>
      <t>Ass. Cristina Tajani</t>
    </r>
    <r>
      <rPr>
        <sz val="8"/>
        <color rgb="FF404040"/>
        <rFont val="Arial"/>
        <family val="2"/>
      </rPr>
      <t xml:space="preserve"> (Presidente): nessun compenso per la carica
</t>
    </r>
    <r>
      <rPr>
        <b/>
        <sz val="8"/>
        <color rgb="FF404040"/>
        <rFont val="Arial"/>
        <family val="2"/>
      </rPr>
      <t>Andrea Preti</t>
    </r>
    <r>
      <rPr>
        <sz val="8"/>
        <color rgb="FF404040"/>
        <rFont val="Arial"/>
        <family val="2"/>
      </rPr>
      <t xml:space="preserve"> (consigliere): nessun compenso per la carica
</t>
    </r>
    <r>
      <rPr>
        <b/>
        <sz val="8"/>
        <color rgb="FF404040"/>
        <rFont val="Arial"/>
        <family val="2"/>
      </rPr>
      <t>Alberto Cavalli</t>
    </r>
    <r>
      <rPr>
        <sz val="8"/>
        <color rgb="FF404040"/>
        <rFont val="Arial"/>
        <family val="2"/>
      </rPr>
      <t xml:space="preserve"> (consigliere): nessun compenso per la carica</t>
    </r>
  </si>
  <si>
    <t>FONDAZIONE IRCCS ISTITUTO NAZIONALE DEI TUMORI</t>
  </si>
  <si>
    <t>Attività di assistenza sanitaria e ricerca biomedica sanitaria</t>
  </si>
  <si>
    <t>Fondazione senza scopo di lucro, istituto di ricovero e cura di carattere scientifico</t>
  </si>
  <si>
    <t>http://www.istitutotumori.mi.it/</t>
  </si>
  <si>
    <t>7 CdA</t>
  </si>
  <si>
    <t xml:space="preserve">FONDAZIONE IRCCS CA' GRANDA - OSPEDALE MAGGIORE POLICLINICO </t>
  </si>
  <si>
    <t>http://www.policlinico.mi.it/</t>
  </si>
  <si>
    <t>8 CdA</t>
  </si>
  <si>
    <t xml:space="preserve">FONDAZIONE BAGATTI VALSECCHI ONLUS </t>
  </si>
  <si>
    <t>Istituire un museo per la conservazione ed esposizione della raccolta d'arte dei fratelli Bagatti Valsecchi; favorire iniziative di Regione Lombardia per formazione di tecnici restauratori</t>
  </si>
  <si>
    <t>Fondazione sottoposta a vigilanza Regione Lombardia</t>
  </si>
  <si>
    <t>http://museobagattivalsecchi.org/it/index.html</t>
  </si>
  <si>
    <r>
      <rPr>
        <b/>
        <sz val="8"/>
        <color rgb="FF404040"/>
        <rFont val="Arial"/>
        <family val="2"/>
      </rPr>
      <t>Paolo Matteo Agostinelli</t>
    </r>
    <r>
      <rPr>
        <sz val="8"/>
        <color rgb="FF404040"/>
        <rFont val="Arial"/>
        <family val="2"/>
      </rPr>
      <t xml:space="preserve"> (consigliere): gratuito</t>
    </r>
  </si>
  <si>
    <t xml:space="preserve">FONDAZIONE SCUOLA PROFESSIONALE FEMMINILE DI MILANO LAURA SOLERA MANTEGAZZA </t>
  </si>
  <si>
    <t>Fornire con insegnamenti l'esercizio di un arte o di una professione prevalentemente ai cittadini residenti della provincia di Milano</t>
  </si>
  <si>
    <t>Fondazione con personalità giuridica di diritto privato</t>
  </si>
  <si>
    <t>n.d.</t>
  </si>
  <si>
    <t>http://www.soleramantegazza.it/</t>
  </si>
  <si>
    <t xml:space="preserve">FONDAZIONE CENTRO NAZIONALE STUDI MANZONIANI </t>
  </si>
  <si>
    <t>Promuovere e coordinare le ricerche su vita e opere di Alessandro Manzoni</t>
  </si>
  <si>
    <t>Fondazione senza scopo di lucro con personalità giuridica di diritto privato</t>
  </si>
  <si>
    <t>http://www.casadelmanzoni.it/</t>
  </si>
  <si>
    <r>
      <t>Sindaco di Milano</t>
    </r>
    <r>
      <rPr>
        <sz val="8"/>
        <color rgb="FF404040"/>
        <rFont val="Arial"/>
        <family val="2"/>
      </rPr>
      <t xml:space="preserve"> (delegato Assessore Filippo Del Corno)</t>
    </r>
  </si>
  <si>
    <t>5 Consiglio Direttivo</t>
  </si>
  <si>
    <t xml:space="preserve">FONDAZIONE F.LLI CONFALONIERI </t>
  </si>
  <si>
    <t>Favorire l'istruzione, la cultura e lo sviluppo scientifico</t>
  </si>
  <si>
    <t>Fondazione istituita per disposizioni testamentarie</t>
  </si>
  <si>
    <r>
      <rPr>
        <b/>
        <sz val="8"/>
        <color rgb="FF404040"/>
        <rFont val="Arial"/>
        <family val="2"/>
      </rPr>
      <t>Fabio Basile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Irene Cetin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Claudio Citrini </t>
    </r>
    <r>
      <rPr>
        <sz val="8"/>
        <color rgb="FF404040"/>
        <rFont val="Arial"/>
        <family val="2"/>
      </rPr>
      <t>(consigliere</t>
    </r>
    <r>
      <rPr>
        <b/>
        <sz val="8"/>
        <color rgb="FF404040"/>
        <rFont val="Arial"/>
        <family val="2"/>
      </rPr>
      <t>)</t>
    </r>
    <r>
      <rPr>
        <sz val="8"/>
        <color rgb="FF404040"/>
        <rFont val="Arial"/>
        <family val="2"/>
      </rPr>
      <t xml:space="preserve">: gratuito
</t>
    </r>
    <r>
      <rPr>
        <b/>
        <sz val="8"/>
        <color rgb="FF404040"/>
        <rFont val="Arial"/>
        <family val="2"/>
      </rPr>
      <t>Giuseppe Arconzo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Massimo Marassi</t>
    </r>
    <r>
      <rPr>
        <sz val="8"/>
        <color rgb="FF404040"/>
        <rFont val="Arial"/>
        <family val="2"/>
      </rPr>
      <t xml:space="preserve"> (consigliere): gratuito</t>
    </r>
  </si>
  <si>
    <t>http://www.fondazionefratelliconfalonieri.it/</t>
  </si>
  <si>
    <r>
      <t xml:space="preserve">Giuseppe Arconzo </t>
    </r>
    <r>
      <rPr>
        <sz val="8"/>
        <color rgb="FF404040"/>
        <rFont val="Arial"/>
        <family val="2"/>
      </rPr>
      <t>(consigliere): gratuito</t>
    </r>
  </si>
  <si>
    <t xml:space="preserve">FONDAZIONE CINETECA ITALIANA </t>
  </si>
  <si>
    <t>Svolgere attività di ricerca e istruzione in materia di cinema, fotografia</t>
  </si>
  <si>
    <t>Fondazione di diritto privato senza scopo di lucro</t>
  </si>
  <si>
    <t>http://www.cinetecamilano.it/</t>
  </si>
  <si>
    <r>
      <rPr>
        <b/>
        <sz val="8"/>
        <color rgb="FF404040"/>
        <rFont val="Arial"/>
        <family val="2"/>
      </rPr>
      <t>Barbara Sorrentini</t>
    </r>
    <r>
      <rPr>
        <sz val="8"/>
        <color rgb="FF404040"/>
        <rFont val="Arial"/>
        <family val="2"/>
      </rPr>
      <t xml:space="preserve"> (consigliere): € 0,00</t>
    </r>
  </si>
  <si>
    <t>11 CdA</t>
  </si>
  <si>
    <t>CONVITTO NAZIONALE LONGONE</t>
  </si>
  <si>
    <t>Curare l'educazione e lo sviluppo intellettuale e fisico dei giovani che vi sono accolti</t>
  </si>
  <si>
    <t>Istituto scolastico educativo pubblico con personalità giuridica</t>
  </si>
  <si>
    <t>http://www.convittolongone.it/</t>
  </si>
  <si>
    <r>
      <rPr>
        <b/>
        <sz val="8"/>
        <color rgb="FF404040"/>
        <rFont val="Arial"/>
        <family val="2"/>
      </rPr>
      <t>Cristiana Daniela Agliardi</t>
    </r>
    <r>
      <rPr>
        <sz val="8"/>
        <color rgb="FF404040"/>
        <rFont val="Arial"/>
        <family val="2"/>
      </rPr>
      <t xml:space="preserve"> (consigliere): gratuito </t>
    </r>
  </si>
  <si>
    <t xml:space="preserve">FONDAZIONE CLOTILDE BARATIERI - ONLUS </t>
  </si>
  <si>
    <t>Prevenzione del fenomeno dell'abbandono dei cani. Servizi di accoglienza e assistenza degli animali</t>
  </si>
  <si>
    <t>http://www.fondazionebaratierionlus.it/</t>
  </si>
  <si>
    <t>Fondazione senza scopo di lucro</t>
  </si>
  <si>
    <t xml:space="preserve">SOCIETA' D'INCORAGGIAMENTO D'ARTI E MESTIERI - SIAM </t>
  </si>
  <si>
    <t>Coadiuvare lo sviluppo delle industrie, dei servizi e delle arti utili, soprattutto con l?istituire e gestire scuole di scienze applicate per la formazione professionale tecnica</t>
  </si>
  <si>
    <t>Istituto privato con carattere di pubblica utilità</t>
  </si>
  <si>
    <t>http://www.siam1838.it/</t>
  </si>
  <si>
    <t>13 CdA</t>
  </si>
  <si>
    <t>FONDAZIONE POLITECNICO DI MILANO</t>
  </si>
  <si>
    <t>Valorizzare l'attività di ricerca e formazione anche con riferimento alle problematiche del lavoro, promuovere iniziative a sostegno dei risultati della ricerca, dello sviluppo di nuova imprenditorialità e della qualificazione delle strutture pubbliche</t>
  </si>
  <si>
    <t>http://www.fondazionepolitecnico.it/</t>
  </si>
  <si>
    <t xml:space="preserve">FONDAZIONE MUSEO DEL DESIGN </t>
  </si>
  <si>
    <t>Valorizzare le produzioni del design italiano</t>
  </si>
  <si>
    <t xml:space="preserve">FONDAZIONE IRCCS ISTITUTO NEUROLOGICO CARLO BESTA </t>
  </si>
  <si>
    <t>http://www.istituto-besta.it/</t>
  </si>
  <si>
    <t>FONDAZIONE DELLE STELLINE</t>
  </si>
  <si>
    <t>Mantenere a Centro congressi la porzione del Palazzo delle Stelline ad esso destinata, favorendo la realizzazione di congressi,corsi, iniziative etc.</t>
  </si>
  <si>
    <t>Gestione del palazzo delle Stelline</t>
  </si>
  <si>
    <t>http://www.stelline.it/it</t>
  </si>
  <si>
    <t>FONDAZIONE CASA DI RIPOSO PER IMPIEGATE CESARE ED EMILIO PRANDONI - O.N.L.U.S.</t>
  </si>
  <si>
    <t>Provvedere, con il minor onere a carico delle ospiti, al mantenimento e all'assistenza di persone bisognose di età non inferiore a 65 anni e di buona condotta morale</t>
  </si>
  <si>
    <t>http://www.casaprandoni.it/</t>
  </si>
  <si>
    <r>
      <rPr>
        <b/>
        <sz val="8"/>
        <color rgb="FF404040"/>
        <rFont val="Arial"/>
        <family val="2"/>
      </rPr>
      <t>Giuseppe Fasulo</t>
    </r>
    <r>
      <rPr>
        <sz val="8"/>
        <color rgb="FF404040"/>
        <rFont val="Arial"/>
        <family val="2"/>
      </rPr>
      <t xml:space="preserve"> (consigliere): gratuito </t>
    </r>
  </si>
  <si>
    <t>5
CdA</t>
  </si>
  <si>
    <t xml:space="preserve">FONDAZIONE BIBLIOTECA EUROPEA DI INFORMAZIONE E CULTURA - BEIC </t>
  </si>
  <si>
    <t>Realizzare e gestire la "Biblioteca Europea di Informazione e Cultura"</t>
  </si>
  <si>
    <t>http://www.beic.it/</t>
  </si>
  <si>
    <t>FONDAZIONE ASILO MARIUCCIA ONLUS</t>
  </si>
  <si>
    <t>Offrire assistenza socio sanitaria a minori e nuclei monoparentali bisognosi di ricovero immediato, accogliere in strutture residenziali minorenni in situazioni di disagio con particolari disturbi della vita affettiva o che presentino turbe del caratter</t>
  </si>
  <si>
    <t>Fondazione con personalità di diritto privato</t>
  </si>
  <si>
    <t>http://www.asilomariuccia.org/</t>
  </si>
  <si>
    <r>
      <rPr>
        <b/>
        <sz val="8"/>
        <color rgb="FF404040"/>
        <rFont val="Arial"/>
        <family val="2"/>
      </rPr>
      <t>Mario Furlan</t>
    </r>
    <r>
      <rPr>
        <sz val="8"/>
        <color rgb="FF404040"/>
        <rFont val="Arial"/>
        <family val="2"/>
      </rPr>
      <t xml:space="preserve"> (consigliere): € 6.000,00
</t>
    </r>
    <r>
      <rPr>
        <b/>
        <sz val="8"/>
        <color rgb="FF404040"/>
        <rFont val="Arial"/>
        <family val="2"/>
      </rPr>
      <t>Silvia Lillia Gardino</t>
    </r>
    <r>
      <rPr>
        <sz val="8"/>
        <color rgb="FF404040"/>
        <rFont val="Arial"/>
        <family val="2"/>
      </rPr>
      <t xml:space="preserve"> (consigliere): incarico gratuito ai sensi dell'art. 5 comma 9 DL 95/2012</t>
    </r>
  </si>
  <si>
    <t>FONDAZIONE MUSEO NAZIONALE DELLA SCIENZA E DELLA TECNOLOGIA LEONARDO DA VINCI</t>
  </si>
  <si>
    <t>Promuovere e diffondere la conoscenza della della cultura scientifica , acquisire , conservare, reperire, valorizzare e illustrare le produzioni della scienza</t>
  </si>
  <si>
    <r>
      <rPr>
        <b/>
        <sz val="8"/>
        <color rgb="FF404040"/>
        <rFont val="Arial"/>
        <family val="2"/>
      </rPr>
      <t>Giuliano Urbani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Paola Leoni</t>
    </r>
    <r>
      <rPr>
        <sz val="8"/>
        <color rgb="FF404040"/>
        <rFont val="Arial"/>
        <family val="2"/>
      </rPr>
      <t xml:space="preserve"> (Vice Presidente): gratuito 
</t>
    </r>
    <r>
      <rPr>
        <b/>
        <sz val="8"/>
        <color rgb="FF404040"/>
        <rFont val="Arial"/>
        <family val="2"/>
      </rPr>
      <t xml:space="preserve">Giovanni Bocchieri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Irene Bozzoni 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Gianfelice Rocca </t>
    </r>
    <r>
      <rPr>
        <sz val="8"/>
        <color rgb="FF404040"/>
        <rFont val="Arial"/>
        <family val="2"/>
      </rPr>
      <t>(consigliere): gratuito</t>
    </r>
  </si>
  <si>
    <t>http://www.museoscienza.org/</t>
  </si>
  <si>
    <r>
      <rPr>
        <b/>
        <sz val="8"/>
        <color rgb="FF404040"/>
        <rFont val="Arial"/>
        <family val="2"/>
      </rPr>
      <t>Paola Leoni</t>
    </r>
    <r>
      <rPr>
        <sz val="8"/>
        <color rgb="FF404040"/>
        <rFont val="Arial"/>
        <family val="2"/>
      </rPr>
      <t xml:space="preserve"> (Vice Presidente): gratuito </t>
    </r>
  </si>
  <si>
    <t xml:space="preserve">CENTRO STUDI PER LA PROGRAMMAZIONE INTERCOMUNALE DELL'AREA METROPOLITANA - PIM </t>
  </si>
  <si>
    <t>Lo svolgimento di studi, indagini e ricerche riguardanti le dinamiche e le problematiche di assetto e di sviluppo territoriale</t>
  </si>
  <si>
    <t>Associazione volontaria di Enti Pubblici locali senza fini di lucro</t>
  </si>
  <si>
    <t>http://www.pim.mi.it/</t>
  </si>
  <si>
    <t>FONDAZIONE LA TRIENNALE DI MILANO</t>
  </si>
  <si>
    <t>Svolgere e promuovere attività di ricerca ed esposione di livello nazionale ed internazionale con particolare riguardo ad architettura, arti figurative, urbanistica, design</t>
  </si>
  <si>
    <t>http://www.triennale.org/</t>
  </si>
  <si>
    <t>FONDAZIONE LOMBARDIA FILM COMMISSION</t>
  </si>
  <si>
    <t>Promuovere nell'ambito del territorio lombardo lo sviluppo dei servizi nel settore delle nuove tecnologie e la sua industria cineaudiovisuale e multimediale</t>
  </si>
  <si>
    <t>http://www.filmcomlombardia.it/</t>
  </si>
  <si>
    <r>
      <rPr>
        <b/>
        <sz val="8"/>
        <color rgb="FF404040"/>
        <rFont val="Arial"/>
        <family val="2"/>
      </rPr>
      <t xml:space="preserve">Vincenzo Schipani </t>
    </r>
    <r>
      <rPr>
        <sz val="8"/>
        <color rgb="FF404040"/>
        <rFont val="Arial"/>
        <family val="2"/>
      </rPr>
      <t xml:space="preserve">(presidente): gratuito
</t>
    </r>
    <r>
      <rPr>
        <b/>
        <sz val="8"/>
        <color rgb="FF404040"/>
        <rFont val="Arial"/>
        <family val="2"/>
      </rPr>
      <t>Paolo Ferraris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Adolfo Somigliana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Alessandro Tagliabue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Giuseppe Fasulo</t>
    </r>
    <r>
      <rPr>
        <sz val="8"/>
        <color rgb="FF404040"/>
        <rFont val="Arial"/>
        <family val="2"/>
      </rPr>
      <t xml:space="preserve"> (consigliere): gratuito</t>
    </r>
  </si>
  <si>
    <t>Quota di partecipazione dell'amministrazione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</si>
  <si>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(Presidente): a titolo gratuito
</t>
    </r>
    <r>
      <rPr>
        <b/>
        <sz val="8"/>
        <color rgb="FF404040"/>
        <rFont val="Arial"/>
        <family val="2"/>
      </rPr>
      <t>Alexander Pereira</t>
    </r>
    <r>
      <rPr>
        <sz val="8"/>
        <color rgb="FF404040"/>
        <rFont val="Arial"/>
        <family val="2"/>
      </rPr>
      <t xml:space="preserve"> (Sovrintendente):  a titolo gratuito
</t>
    </r>
    <r>
      <rPr>
        <b/>
        <sz val="8"/>
        <color rgb="FF404040"/>
        <rFont val="Arial"/>
        <family val="2"/>
      </rPr>
      <t>Giovanni Bazoli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Philippe Daverio </t>
    </r>
    <r>
      <rPr>
        <sz val="8"/>
        <color rgb="FF404040"/>
        <rFont val="Arial"/>
        <family val="2"/>
      </rPr>
      <t xml:space="preserve">(consigliere): a titolo gratuito
</t>
    </r>
    <r>
      <rPr>
        <b/>
        <sz val="8"/>
        <color rgb="FF404040"/>
        <rFont val="Arial"/>
        <family val="2"/>
      </rPr>
      <t>Claudio Descalzi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>Alberto Meomartini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>Francesco Micheli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Aldo Poli </t>
    </r>
    <r>
      <rPr>
        <sz val="8"/>
        <color rgb="FF404040"/>
        <rFont val="Arial"/>
        <family val="2"/>
      </rPr>
      <t xml:space="preserve">(consigliere): a titolo gratuito
</t>
    </r>
    <r>
      <rPr>
        <b/>
        <sz val="8"/>
        <color rgb="FF404040"/>
        <rFont val="Arial"/>
        <family val="2"/>
      </rPr>
      <t>Margherita Zambon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Giorgio Squinzi </t>
    </r>
    <r>
      <rPr>
        <sz val="8"/>
        <color rgb="FF404040"/>
        <rFont val="Arial"/>
        <family val="2"/>
      </rPr>
      <t xml:space="preserve"> (consigliere): a titolo gratuito</t>
    </r>
  </si>
  <si>
    <t>https://www.fwamilano.org/</t>
  </si>
  <si>
    <t>4 CdA</t>
  </si>
  <si>
    <r>
      <rPr>
        <b/>
        <sz val="8"/>
        <color rgb="FF404040"/>
        <rFont val="Arial"/>
        <family val="2"/>
      </rPr>
      <t>Angelo Stella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Mauro Novelli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Salvatore Silvano Nigro</t>
    </r>
    <r>
      <rPr>
        <sz val="8"/>
        <color rgb="FF404040"/>
        <rFont val="Arial"/>
        <family val="2"/>
      </rPr>
      <t xml:space="preserve">  (consigliere): gratuito
</t>
    </r>
    <r>
      <rPr>
        <b/>
        <sz val="8"/>
        <color rgb="FF404040"/>
        <rFont val="Arial"/>
        <family val="2"/>
      </rPr>
      <t>Paola Maria Carmela Italia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Filippo Del Corno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</si>
  <si>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 xml:space="preserve">Claudio Genchi </t>
    </r>
    <r>
      <rPr>
        <sz val="8"/>
        <color rgb="FF404040"/>
        <rFont val="Arial"/>
        <family val="2"/>
      </rPr>
      <t xml:space="preserve">(consigliere): gratuito </t>
    </r>
  </si>
  <si>
    <r>
      <rPr>
        <b/>
        <sz val="8"/>
        <color rgb="FF404040"/>
        <rFont val="Arial"/>
        <family val="2"/>
      </rPr>
      <t>Emiliana Brognoli</t>
    </r>
    <r>
      <rPr>
        <sz val="8"/>
        <color rgb="FF404040"/>
        <rFont val="Arial"/>
        <family val="2"/>
      </rPr>
      <t xml:space="preserve"> (consigliere): gratuito </t>
    </r>
  </si>
  <si>
    <t>8 Consiglio di Indirizzo</t>
  </si>
  <si>
    <r>
      <rPr>
        <b/>
        <sz val="8"/>
        <color rgb="FF404040"/>
        <rFont val="Arial"/>
        <family val="2"/>
      </rPr>
      <t>Stefano Boeri</t>
    </r>
    <r>
      <rPr>
        <sz val="8"/>
        <color rgb="FF404040"/>
        <rFont val="Arial"/>
        <family val="2"/>
      </rPr>
      <t xml:space="preserve">  (Presidente): € 0,00
</t>
    </r>
    <r>
      <rPr>
        <b/>
        <sz val="8"/>
        <color rgb="FF404040"/>
        <rFont val="Arial"/>
        <family val="2"/>
      </rPr>
      <t>Elena Vasco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Lorenza Cristiana Bravetta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Antonio Calabrò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 xml:space="preserve">Edoardo Valli </t>
    </r>
    <r>
      <rPr>
        <sz val="8"/>
        <color rgb="FF404040"/>
        <rFont val="Arial"/>
        <family val="2"/>
      </rPr>
      <t xml:space="preserve">(consigliere): € 0,00
</t>
    </r>
    <r>
      <rPr>
        <b/>
        <sz val="8"/>
        <color rgb="FF404040"/>
        <rFont val="Arial"/>
        <family val="2"/>
      </rPr>
      <t>Vincenzo Ugo Manes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Roberto Ernesto Maroni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Elena Tettamanti</t>
    </r>
    <r>
      <rPr>
        <sz val="8"/>
        <color rgb="FF404040"/>
        <rFont val="Arial"/>
        <family val="2"/>
      </rPr>
      <t xml:space="preserve"> (consigliere): € 0,00</t>
    </r>
  </si>
  <si>
    <r>
      <rPr>
        <b/>
        <sz val="8"/>
        <color rgb="FF404040"/>
        <rFont val="Arial"/>
        <family val="2"/>
      </rPr>
      <t>Giuseppe Alessandro Farinotti</t>
    </r>
    <r>
      <rPr>
        <sz val="8"/>
        <color rgb="FF404040"/>
        <rFont val="Arial"/>
        <family val="2"/>
      </rPr>
      <t xml:space="preserve"> (Presidente): € 0,00
</t>
    </r>
    <r>
      <rPr>
        <b/>
        <sz val="8"/>
        <color rgb="FF404040"/>
        <rFont val="Arial"/>
        <family val="2"/>
      </rPr>
      <t>Paola Dubini</t>
    </r>
    <r>
      <rPr>
        <sz val="8"/>
        <color rgb="FF404040"/>
        <rFont val="Arial"/>
        <family val="2"/>
      </rPr>
      <t xml:space="preserve"> (consigliere): € 0,00</t>
    </r>
    <r>
      <rPr>
        <b/>
        <sz val="8"/>
        <color rgb="FF404040"/>
        <rFont val="Arial"/>
        <family val="2"/>
      </rPr>
      <t/>
    </r>
  </si>
  <si>
    <t>2 CdA</t>
  </si>
  <si>
    <t>Numero dei Rappresentanti dell'amministrazione e trattamento economico a ciascuno spettante</t>
  </si>
  <si>
    <t>Nominativi amministratori e compensi</t>
  </si>
  <si>
    <t>Sito Istituzionale</t>
  </si>
  <si>
    <t>Attività dell'oggetto sociale</t>
  </si>
  <si>
    <r>
      <rPr>
        <b/>
        <sz val="8"/>
        <color rgb="FF404040"/>
        <rFont val="Arial"/>
        <family val="2"/>
      </rPr>
      <t xml:space="preserve">Dorina Bianchi </t>
    </r>
    <r>
      <rPr>
        <sz val="8"/>
        <color rgb="FF404040"/>
        <rFont val="Arial"/>
        <family val="2"/>
      </rPr>
      <t xml:space="preserve"> (consigliere): € 23.600,00</t>
    </r>
  </si>
  <si>
    <t>DIREZIONE BILANCIO E PARTECIPATE
AREA PARTECIPATE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</si>
  <si>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(delegato Assessore Cristina Tajani)
</t>
    </r>
    <r>
      <rPr>
        <b/>
        <sz val="8"/>
        <color rgb="FF404040"/>
        <rFont val="Arial"/>
        <family val="2"/>
      </rPr>
      <t xml:space="preserve">Alberto Cavalli </t>
    </r>
    <r>
      <rPr>
        <sz val="8"/>
        <color rgb="FF404040"/>
        <rFont val="Arial"/>
        <family val="2"/>
      </rPr>
      <t>(consigliere): gratuito</t>
    </r>
  </si>
  <si>
    <r>
      <rPr>
        <b/>
        <sz val="8"/>
        <color rgb="FF404040"/>
        <rFont val="Arial"/>
        <family val="2"/>
      </rPr>
      <t>Salvatore Carrubba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Marilena Adamo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</si>
  <si>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 xml:space="preserve">Sindaco di Milano: </t>
    </r>
    <r>
      <rPr>
        <sz val="8"/>
        <color rgb="FF404040"/>
        <rFont val="Arial"/>
        <family val="2"/>
      </rPr>
      <t xml:space="preserve">(delegato Assessore Cristina Tajani)
</t>
    </r>
    <r>
      <rPr>
        <b/>
        <sz val="8"/>
        <color rgb="FF404040"/>
        <rFont val="Arial"/>
        <family val="2"/>
      </rPr>
      <t>Roberto Lancellotti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Ivana Pais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</si>
  <si>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Eliana Liotta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Angelo Curtolo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</si>
  <si>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Roberto Angelo Satolli</t>
    </r>
    <r>
      <rPr>
        <sz val="8"/>
        <color rgb="FF404040"/>
        <rFont val="Arial"/>
        <family val="2"/>
      </rPr>
      <t xml:space="preserve"> (consigliere): € 23.600,00</t>
    </r>
  </si>
  <si>
    <r>
      <rPr>
        <b/>
        <sz val="8"/>
        <color rgb="FF404040"/>
        <rFont val="Arial"/>
        <family val="2"/>
      </rPr>
      <t>Gioia Piccioni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</si>
  <si>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Monica Maggioni</t>
    </r>
    <r>
      <rPr>
        <sz val="8"/>
        <color rgb="FF404040"/>
        <rFont val="Arial"/>
        <family val="2"/>
      </rPr>
      <t xml:space="preserve"> (consigliere): € 23.600,00</t>
    </r>
  </si>
  <si>
    <r>
      <rPr>
        <b/>
        <sz val="8"/>
        <color rgb="FF404040"/>
        <rFont val="Arial"/>
        <family val="2"/>
      </rPr>
      <t>Gabriele Neri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</si>
  <si>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Fiorenza Cesarina De Bernardi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</si>
  <si>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Matteo Alessandro Goldstein Bolocan</t>
    </r>
    <r>
      <rPr>
        <sz val="8"/>
        <color rgb="FF404040"/>
        <rFont val="Arial"/>
        <family val="2"/>
      </rPr>
      <t xml:space="preserve"> (Presidente): gratuito</t>
    </r>
  </si>
  <si>
    <r>
      <t xml:space="preserve">Vincenzo Ugo Manes </t>
    </r>
    <r>
      <rPr>
        <sz val="8"/>
        <color rgb="FF404040"/>
        <rFont val="Arial"/>
        <family val="2"/>
      </rPr>
      <t>(consigliere): carica a titolo non oneroso</t>
    </r>
  </si>
  <si>
    <r>
      <t xml:space="preserve">Paola Dubini </t>
    </r>
    <r>
      <rPr>
        <sz val="8"/>
        <color rgb="FF404040"/>
        <rFont val="Arial"/>
        <family val="2"/>
      </rPr>
      <t>(consigliere): gratuito</t>
    </r>
  </si>
  <si>
    <r>
      <rPr>
        <b/>
        <sz val="8"/>
        <color rgb="FF404040"/>
        <rFont val="Arial"/>
        <family val="2"/>
      </rPr>
      <t>Salvatore Carrubba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Andrea Cardamone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Angelo Crespi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Emanuela Carcano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Marilena Adamo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Marco Enrico Accornero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</si>
  <si>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 xml:space="preserve">Cristina Tajani </t>
    </r>
    <r>
      <rPr>
        <sz val="8"/>
        <color rgb="FF404040"/>
        <rFont val="Arial"/>
        <family val="2"/>
      </rPr>
      <t xml:space="preserve">(Presidente su delega del Sindaco di Milano): nessun compenso
</t>
    </r>
    <r>
      <rPr>
        <b/>
        <sz val="8"/>
        <color rgb="FF404040"/>
        <rFont val="Arial"/>
        <family val="2"/>
      </rPr>
      <t>Sergio Girgenti</t>
    </r>
    <r>
      <rPr>
        <sz val="8"/>
        <color rgb="FF404040"/>
        <rFont val="Arial"/>
        <family val="2"/>
      </rPr>
      <t xml:space="preserve"> (Vice Presidente): nessun compenso
</t>
    </r>
    <r>
      <rPr>
        <b/>
        <sz val="8"/>
        <color rgb="FF404040"/>
        <rFont val="Arial"/>
        <family val="2"/>
      </rPr>
      <t>Pier Luigi Paolini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Marzia Oggiano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Mattia Granata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Massimo Ferlini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Vincenzo Mamoli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 xml:space="preserve">Beatrice Zanolini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>Ivana Pais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Roberto Lancellotti </t>
    </r>
    <r>
      <rPr>
        <sz val="8"/>
        <color rgb="FF404040"/>
        <rFont val="Arial"/>
        <family val="2"/>
      </rPr>
      <t>(consigliere): nessun compenso</t>
    </r>
  </si>
  <si>
    <r>
      <rPr>
        <b/>
        <sz val="8"/>
        <color rgb="FF404040"/>
        <rFont val="Arial"/>
        <family val="2"/>
      </rPr>
      <t>Giovanni Battista Benvenuto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Eliana Liotta </t>
    </r>
    <r>
      <rPr>
        <sz val="8"/>
        <color rgb="FF404040"/>
        <rFont val="Arial"/>
        <family val="2"/>
      </rPr>
      <t xml:space="preserve">(Vice Presidente): gratuito
</t>
    </r>
    <r>
      <rPr>
        <b/>
        <sz val="8"/>
        <color rgb="FF404040"/>
        <rFont val="Arial"/>
        <family val="2"/>
      </rPr>
      <t xml:space="preserve">Angelo Curtolo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Antonio Frigè</t>
    </r>
    <r>
      <rPr>
        <sz val="8"/>
        <color rgb="FF404040"/>
        <rFont val="Arial"/>
        <family val="2"/>
      </rPr>
      <t xml:space="preserve"> (consigliere): gratuito</t>
    </r>
    <r>
      <rPr>
        <b/>
        <sz val="8"/>
        <color rgb="FF404040"/>
        <rFont val="Arial"/>
        <family val="2"/>
      </rPr>
      <t/>
    </r>
  </si>
  <si>
    <r>
      <rPr>
        <b/>
        <sz val="8"/>
        <color rgb="FF404040"/>
        <rFont val="Arial"/>
        <family val="2"/>
      </rPr>
      <t>Marco Votta</t>
    </r>
    <r>
      <rPr>
        <sz val="8"/>
        <color rgb="FF404040"/>
        <rFont val="Arial"/>
        <family val="2"/>
      </rPr>
      <t xml:space="preserve"> (Presidente): € 118.000,00
</t>
    </r>
    <r>
      <rPr>
        <b/>
        <sz val="8"/>
        <color rgb="FF404040"/>
        <rFont val="Arial"/>
        <family val="2"/>
      </rPr>
      <t xml:space="preserve">Roberto Comazzi </t>
    </r>
    <r>
      <rPr>
        <sz val="8"/>
        <color rgb="FF404040"/>
        <rFont val="Arial"/>
        <family val="2"/>
      </rPr>
      <t xml:space="preserve">(consigliere): € 23.600,00
</t>
    </r>
    <r>
      <rPr>
        <b/>
        <sz val="8"/>
        <color rgb="FF404040"/>
        <rFont val="Arial"/>
        <family val="2"/>
      </rPr>
      <t>Alberto Bertagna</t>
    </r>
    <r>
      <rPr>
        <sz val="8"/>
        <color rgb="FF404040"/>
        <rFont val="Arial"/>
        <family val="2"/>
      </rPr>
      <t xml:space="preserve"> (consigliere): € 23.600,00
</t>
    </r>
    <r>
      <rPr>
        <b/>
        <sz val="8"/>
        <color rgb="FF404040"/>
        <rFont val="Arial"/>
        <family val="2"/>
      </rPr>
      <t>Paola Panzeri (consigliere):</t>
    </r>
    <r>
      <rPr>
        <sz val="8"/>
        <color rgb="FF404040"/>
        <rFont val="Arial"/>
        <family val="2"/>
      </rPr>
      <t xml:space="preserve"> € 23.600,00
</t>
    </r>
    <r>
      <rPr>
        <b/>
        <sz val="8"/>
        <color rgb="FF404040"/>
        <rFont val="Arial"/>
        <family val="2"/>
      </rPr>
      <t>Gianluca Rossi</t>
    </r>
    <r>
      <rPr>
        <sz val="8"/>
        <color rgb="FF404040"/>
        <rFont val="Arial"/>
        <family val="2"/>
      </rPr>
      <t xml:space="preserve">  (consigliere): € 23.600,00
</t>
    </r>
    <r>
      <rPr>
        <b/>
        <sz val="8"/>
        <color rgb="FF404040"/>
        <rFont val="Arial"/>
        <family val="2"/>
      </rPr>
      <t xml:space="preserve">Roberto Satolli </t>
    </r>
    <r>
      <rPr>
        <sz val="8"/>
        <color rgb="FF404040"/>
        <rFont val="Arial"/>
        <family val="2"/>
      </rPr>
      <t>(consigliere):  € 23.600,00</t>
    </r>
  </si>
  <si>
    <r>
      <rPr>
        <b/>
        <sz val="8"/>
        <color rgb="FF404040"/>
        <rFont val="Arial"/>
        <family val="2"/>
      </rPr>
      <t>Marco Giachetti</t>
    </r>
    <r>
      <rPr>
        <sz val="8"/>
        <color rgb="FF404040"/>
        <rFont val="Arial"/>
        <family val="2"/>
      </rPr>
      <t xml:space="preserve"> (Presidente): € 118.000,00
</t>
    </r>
    <r>
      <rPr>
        <b/>
        <sz val="8"/>
        <color rgb="FF404040"/>
        <rFont val="Arial"/>
        <family val="2"/>
      </rPr>
      <t xml:space="preserve">Daniela Restelli </t>
    </r>
    <r>
      <rPr>
        <sz val="8"/>
        <color rgb="FF404040"/>
        <rFont val="Arial"/>
        <family val="2"/>
      </rPr>
      <t xml:space="preserve">(consigliere): € 23.600,00
</t>
    </r>
    <r>
      <rPr>
        <b/>
        <sz val="8"/>
        <color rgb="FF404040"/>
        <rFont val="Arial"/>
        <family val="2"/>
      </rPr>
      <t>Patrizia Marzorati</t>
    </r>
    <r>
      <rPr>
        <sz val="8"/>
        <color rgb="FF404040"/>
        <rFont val="Arial"/>
        <family val="2"/>
      </rPr>
      <t xml:space="preserve"> (consigliere): € 23.600,00
</t>
    </r>
    <r>
      <rPr>
        <b/>
        <sz val="8"/>
        <color rgb="FF404040"/>
        <rFont val="Arial"/>
        <family val="2"/>
      </rPr>
      <t xml:space="preserve">Armando Vagliati </t>
    </r>
    <r>
      <rPr>
        <sz val="8"/>
        <color rgb="FF404040"/>
        <rFont val="Arial"/>
        <family val="2"/>
      </rPr>
      <t xml:space="preserve">(consigliere):  € 23.600,00
</t>
    </r>
    <r>
      <rPr>
        <b/>
        <sz val="8"/>
        <color rgb="FF404040"/>
        <rFont val="Arial"/>
        <family val="2"/>
      </rPr>
      <t xml:space="preserve">Carmelo Ferraro </t>
    </r>
    <r>
      <rPr>
        <sz val="8"/>
        <color rgb="FF404040"/>
        <rFont val="Arial"/>
        <family val="2"/>
      </rPr>
      <t xml:space="preserve">(consigliere):  € 23.600,00
</t>
    </r>
    <r>
      <rPr>
        <b/>
        <sz val="8"/>
        <color rgb="FF404040"/>
        <rFont val="Arial"/>
        <family val="2"/>
      </rPr>
      <t>Nicola Pecchiari</t>
    </r>
    <r>
      <rPr>
        <sz val="8"/>
        <color rgb="FF404040"/>
        <rFont val="Arial"/>
        <family val="2"/>
      </rPr>
      <t xml:space="preserve"> (consigliere):  € 23.600,00
</t>
    </r>
    <r>
      <rPr>
        <b/>
        <sz val="8"/>
        <color rgb="FF404040"/>
        <rFont val="Arial"/>
        <family val="2"/>
      </rPr>
      <t xml:space="preserve">Dorina Bianchi  </t>
    </r>
    <r>
      <rPr>
        <sz val="8"/>
        <color rgb="FF404040"/>
        <rFont val="Arial"/>
        <family val="2"/>
      </rPr>
      <t xml:space="preserve"> (consigliere): € 23.600,00</t>
    </r>
  </si>
  <si>
    <r>
      <rPr>
        <b/>
        <sz val="8"/>
        <color rgb="FF404040"/>
        <rFont val="Arial"/>
        <family val="2"/>
      </rPr>
      <t>PierFausto Bagatti Valsecchi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Stefano Dubini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Giovanni Sala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Antonella Ranaldi</t>
    </r>
    <r>
      <rPr>
        <sz val="8"/>
        <color rgb="FF404040"/>
        <rFont val="Arial"/>
        <family val="2"/>
      </rPr>
      <t xml:space="preserve"> (consigliere protempore dal 15/7/2015): gratuito 
</t>
    </r>
    <r>
      <rPr>
        <b/>
        <sz val="8"/>
        <color rgb="FF404040"/>
        <rFont val="Arial"/>
        <family val="2"/>
      </rPr>
      <t>Rossana Sacchi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Marco Parini</t>
    </r>
    <r>
      <rPr>
        <sz val="8"/>
        <color rgb="FF404040"/>
        <rFont val="Arial"/>
        <family val="2"/>
      </rPr>
      <t xml:space="preserve"> (consigliere): gratuito  
</t>
    </r>
    <r>
      <rPr>
        <b/>
        <sz val="8"/>
        <color rgb="FF404040"/>
        <rFont val="Arial"/>
        <family val="2"/>
      </rPr>
      <t>Alfredo Zini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Daniela Casella </t>
    </r>
    <r>
      <rPr>
        <sz val="8"/>
        <color rgb="FF404040"/>
        <rFont val="Arial"/>
        <family val="2"/>
      </rPr>
      <t xml:space="preserve">(consigliere): gratuito 
</t>
    </r>
    <r>
      <rPr>
        <b/>
        <sz val="8"/>
        <color rgb="FF404040"/>
        <rFont val="Arial"/>
        <family val="2"/>
      </rPr>
      <t>Mauro Della Porta Raffo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Vanessa Prat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Anna Maria Bagatti Valsecchi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Paolo Matteo Agostinelli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Camilla Bagatti Valsecchi 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</si>
  <si>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Gabriele Mazzotta</t>
    </r>
    <r>
      <rPr>
        <sz val="8"/>
        <color rgb="FF404040"/>
        <rFont val="Arial"/>
        <family val="2"/>
      </rPr>
      <t xml:space="preserve"> (Presidente): € 0,00
</t>
    </r>
    <r>
      <rPr>
        <b/>
        <sz val="8"/>
        <color rgb="FF404040"/>
        <rFont val="Arial"/>
        <family val="2"/>
      </rPr>
      <t>Matteo Luca Pavesi</t>
    </r>
    <r>
      <rPr>
        <sz val="8"/>
        <color rgb="FF404040"/>
        <rFont val="Arial"/>
        <family val="2"/>
      </rPr>
      <t xml:space="preserve"> (Direttore Generale): € 0,00
</t>
    </r>
    <r>
      <rPr>
        <b/>
        <sz val="8"/>
        <color rgb="FF404040"/>
        <rFont val="Arial"/>
        <family val="2"/>
      </rPr>
      <t>Luisa Comencini</t>
    </r>
    <r>
      <rPr>
        <sz val="8"/>
        <color rgb="FF404040"/>
        <rFont val="Arial"/>
        <family val="2"/>
      </rPr>
      <t xml:space="preserve"> (Segretario Generale): € 0,00
</t>
    </r>
    <r>
      <rPr>
        <b/>
        <sz val="8"/>
        <color rgb="FF404040"/>
        <rFont val="Arial"/>
        <family val="2"/>
      </rPr>
      <t>Renato Besana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Roberto De Anna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Raffaele De Berti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Luca Rossi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 xml:space="preserve">Massimo Cecconi </t>
    </r>
    <r>
      <rPr>
        <sz val="8"/>
        <color rgb="FF404040"/>
        <rFont val="Arial"/>
        <family val="2"/>
      </rPr>
      <t xml:space="preserve">(consigliere): € 0,00
</t>
    </r>
    <r>
      <rPr>
        <b/>
        <sz val="8"/>
        <color rgb="FF404040"/>
        <rFont val="Arial"/>
        <family val="2"/>
      </rPr>
      <t xml:space="preserve">Barbara Sorrentini </t>
    </r>
    <r>
      <rPr>
        <sz val="8"/>
        <color rgb="FF404040"/>
        <rFont val="Arial"/>
        <family val="2"/>
      </rPr>
      <t xml:space="preserve">(consigliere): € 0,00
</t>
    </r>
    <r>
      <rPr>
        <b/>
        <sz val="8"/>
        <color rgb="FF404040"/>
        <rFont val="Arial"/>
        <family val="2"/>
      </rPr>
      <t>Giuseppe Musicco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Enrico Nosei</t>
    </r>
    <r>
      <rPr>
        <sz val="8"/>
        <color rgb="FF404040"/>
        <rFont val="Arial"/>
        <family val="2"/>
      </rPr>
      <t xml:space="preserve">  (consigliere): € 0,00</t>
    </r>
  </si>
  <si>
    <t>https://www.triennale.org/eventi/museo-del-design-italiano/</t>
  </si>
  <si>
    <r>
      <rPr>
        <b/>
        <sz val="8"/>
        <color rgb="FF404040"/>
        <rFont val="Arial"/>
        <family val="2"/>
      </rPr>
      <t>Andrea Gambini</t>
    </r>
    <r>
      <rPr>
        <sz val="8"/>
        <color rgb="FF404040"/>
        <rFont val="Arial"/>
        <family val="2"/>
      </rPr>
      <t xml:space="preserve"> (Presidente): € 118.000,00
</t>
    </r>
    <r>
      <rPr>
        <b/>
        <sz val="8"/>
        <color rgb="FF404040"/>
        <rFont val="Arial"/>
        <family val="2"/>
      </rPr>
      <t xml:space="preserve">Francesco Bombelli </t>
    </r>
    <r>
      <rPr>
        <sz val="8"/>
        <color rgb="FF404040"/>
        <rFont val="Arial"/>
        <family val="2"/>
      </rPr>
      <t xml:space="preserve">(consigliere): € 23.600,00
</t>
    </r>
    <r>
      <rPr>
        <b/>
        <sz val="8"/>
        <color rgb="FF404040"/>
        <rFont val="Arial"/>
        <family val="2"/>
      </rPr>
      <t>Francesca Zanconato</t>
    </r>
    <r>
      <rPr>
        <sz val="8"/>
        <color rgb="FF404040"/>
        <rFont val="Arial"/>
        <family val="2"/>
      </rPr>
      <t xml:space="preserve"> (consigliere): € 23.600,00
</t>
    </r>
    <r>
      <rPr>
        <b/>
        <sz val="8"/>
        <color rgb="FF404040"/>
        <rFont val="Arial"/>
        <family val="2"/>
      </rPr>
      <t>Sonia Madonna</t>
    </r>
    <r>
      <rPr>
        <sz val="8"/>
        <color rgb="FF404040"/>
        <rFont val="Arial"/>
        <family val="2"/>
      </rPr>
      <t xml:space="preserve"> (consigliere): € 23.600,00
</t>
    </r>
    <r>
      <rPr>
        <b/>
        <sz val="8"/>
        <color rgb="FF404040"/>
        <rFont val="Arial"/>
        <family val="2"/>
      </rPr>
      <t>Monica Maggioni</t>
    </r>
    <r>
      <rPr>
        <sz val="8"/>
        <color rgb="FF404040"/>
        <rFont val="Arial"/>
        <family val="2"/>
      </rPr>
      <t xml:space="preserve"> (consigliere): € 23.600,00
</t>
    </r>
    <r>
      <rPr>
        <b/>
        <sz val="8"/>
        <color rgb="FF404040"/>
        <rFont val="Arial"/>
        <family val="2"/>
      </rPr>
      <t>Paolo Lazzati</t>
    </r>
    <r>
      <rPr>
        <sz val="8"/>
        <color rgb="FF404040"/>
        <rFont val="Arial"/>
        <family val="2"/>
      </rPr>
      <t xml:space="preserve"> (consigliere): € 23.600,00</t>
    </r>
  </si>
  <si>
    <r>
      <rPr>
        <b/>
        <sz val="8"/>
        <rFont val="Arial"/>
        <family val="2"/>
      </rPr>
      <t>Francesco Paolo Tronca</t>
    </r>
    <r>
      <rPr>
        <sz val="8"/>
        <rFont val="Arial"/>
        <family val="2"/>
      </rPr>
      <t xml:space="preserve"> (Presidente): nessun compenso
</t>
    </r>
    <r>
      <rPr>
        <b/>
        <sz val="8"/>
        <rFont val="Arial"/>
        <family val="2"/>
      </rPr>
      <t>Massimo Maria Molla</t>
    </r>
    <r>
      <rPr>
        <sz val="8"/>
        <rFont val="Arial"/>
        <family val="2"/>
      </rPr>
      <t xml:space="preserve"> (Vice Presidente): nessun compenso
</t>
    </r>
    <r>
      <rPr>
        <b/>
        <sz val="8"/>
        <rFont val="Arial"/>
        <family val="2"/>
      </rPr>
      <t>Ferruccio Resta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Fiorenza De Bernardi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Giovanni Azzone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Elio Franzini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Amanda Ferrario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Claudia Maria Storti</t>
    </r>
    <r>
      <rPr>
        <sz val="8"/>
        <rFont val="Arial"/>
        <family val="2"/>
      </rPr>
      <t xml:space="preserve"> (consigliere): nessun compenso</t>
    </r>
  </si>
  <si>
    <r>
      <rPr>
        <b/>
        <sz val="8"/>
        <color rgb="FF404040"/>
        <rFont val="Arial"/>
        <family val="2"/>
      </rPr>
      <t>Matteo Alessandro Goldstein Bolocan</t>
    </r>
    <r>
      <rPr>
        <sz val="8"/>
        <color rgb="FF404040"/>
        <rFont val="Arial"/>
        <family val="2"/>
      </rPr>
      <t xml:space="preserve"> (Presidente): nessun compenso
</t>
    </r>
    <r>
      <rPr>
        <b/>
        <sz val="8"/>
        <color rgb="FF404040"/>
        <rFont val="Arial"/>
        <family val="2"/>
      </rPr>
      <t>Serena Righini</t>
    </r>
    <r>
      <rPr>
        <sz val="8"/>
        <color rgb="FF404040"/>
        <rFont val="Arial"/>
        <family val="2"/>
      </rPr>
      <t xml:space="preserve">  (Vice Presidente): nessun compenso
</t>
    </r>
    <r>
      <rPr>
        <b/>
        <sz val="8"/>
        <color rgb="FF404040"/>
        <rFont val="Arial"/>
        <family val="2"/>
      </rPr>
      <t>Maria Enrica Galbiati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Claudio Palmerini 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 xml:space="preserve">Angelo Rocchi </t>
    </r>
    <r>
      <rPr>
        <sz val="8"/>
        <color rgb="FF404040"/>
        <rFont val="Arial"/>
        <family val="2"/>
      </rPr>
      <t xml:space="preserve"> (consigliere): nessun compenso</t>
    </r>
    <r>
      <rPr>
        <b/>
        <sz val="8"/>
        <color rgb="FF404040"/>
        <rFont val="Arial"/>
        <family val="2"/>
      </rPr>
      <t/>
    </r>
  </si>
  <si>
    <r>
      <rPr>
        <b/>
        <sz val="8"/>
        <color rgb="FF404040"/>
        <rFont val="Arial"/>
        <family val="2"/>
      </rPr>
      <t>Camillo De Milato</t>
    </r>
    <r>
      <rPr>
        <sz val="8"/>
        <color rgb="FF404040"/>
        <rFont val="Arial"/>
        <family val="2"/>
      </rPr>
      <t xml:space="preserve"> (Presidente): € 24.000,00
</t>
    </r>
    <r>
      <rPr>
        <b/>
        <sz val="8"/>
        <color rgb="FF404040"/>
        <rFont val="Arial"/>
        <family val="2"/>
      </rPr>
      <t xml:space="preserve">Mario Furlan </t>
    </r>
    <r>
      <rPr>
        <sz val="8"/>
        <color rgb="FF404040"/>
        <rFont val="Arial"/>
        <family val="2"/>
      </rPr>
      <t xml:space="preserve">(consigliere): € 6.000,00
</t>
    </r>
    <r>
      <rPr>
        <b/>
        <sz val="8"/>
        <color rgb="FF404040"/>
        <rFont val="Arial"/>
        <family val="2"/>
      </rPr>
      <t>Silvia Lillia Gardino</t>
    </r>
    <r>
      <rPr>
        <sz val="8"/>
        <color rgb="FF404040"/>
        <rFont val="Arial"/>
        <family val="2"/>
      </rPr>
      <t xml:space="preserve"> (consigliere):  incarico gratuito ai sensi dell'art. 5 comma 9 DL 95/2012
</t>
    </r>
    <r>
      <rPr>
        <b/>
        <sz val="8"/>
        <color rgb="FF404040"/>
        <rFont val="Arial"/>
        <family val="2"/>
      </rPr>
      <t>Laura Bajardelli</t>
    </r>
    <r>
      <rPr>
        <sz val="8"/>
        <color rgb="FF404040"/>
        <rFont val="Arial"/>
        <family val="2"/>
      </rPr>
      <t xml:space="preserve"> (consigliere): € 6.000,00
</t>
    </r>
    <r>
      <rPr>
        <b/>
        <sz val="8"/>
        <color rgb="FF404040"/>
        <rFont val="Arial"/>
        <family val="2"/>
      </rPr>
      <t>Barbara Bianchi Bonomi</t>
    </r>
    <r>
      <rPr>
        <sz val="8"/>
        <color rgb="FF404040"/>
        <rFont val="Arial"/>
        <family val="2"/>
      </rPr>
      <t xml:space="preserve"> (consigliere): € 6.000,00</t>
    </r>
  </si>
  <si>
    <t>Onere gravante sul bilancio del Comune
(impegni anno 2018)</t>
  </si>
  <si>
    <r>
      <rPr>
        <b/>
        <sz val="8"/>
        <color rgb="FF404040"/>
        <rFont val="Arial"/>
        <family val="2"/>
      </rPr>
      <t>Stefano Boeri</t>
    </r>
    <r>
      <rPr>
        <sz val="8"/>
        <color rgb="FF404040"/>
        <rFont val="Arial"/>
        <family val="2"/>
      </rPr>
      <t xml:space="preserve"> (Presidente): nessun compenso
</t>
    </r>
    <r>
      <rPr>
        <b/>
        <sz val="8"/>
        <color rgb="FF404040"/>
        <rFont val="Arial"/>
        <family val="2"/>
      </rPr>
      <t>Erica Corti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Roberto Maroni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Claudio Moderini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Gabriele Neri</t>
    </r>
    <r>
      <rPr>
        <sz val="8"/>
        <color rgb="FF404040"/>
        <rFont val="Arial"/>
        <family val="2"/>
      </rPr>
      <t xml:space="preserve">  (consigliere): gratuito</t>
    </r>
  </si>
  <si>
    <t>ENTI DI DIRITTO PRIVATO PARTECIPATI
Pubblicazione ex art. 22 Decreto 33/2013 - aggiornamento al 20/12/2019</t>
  </si>
  <si>
    <r>
      <rPr>
        <b/>
        <sz val="8"/>
        <color theme="1"/>
        <rFont val="Arial"/>
        <family val="2"/>
      </rPr>
      <t xml:space="preserve">Fondazione Parco Tecnologico Padano: </t>
    </r>
    <r>
      <rPr>
        <sz val="8"/>
        <color theme="1"/>
        <rFont val="Arial"/>
        <family val="2"/>
      </rPr>
      <t>il Comune di Milano con Delibera di Giunta Comunale n° 1100 del 28 giugno 2019, ha esercitato il diritto di recesso dalla "Fondazione Parco Tecnologico Padano”, ai sensi e per gli effetti di cui all’art. 5, comma 11, del relativo Statuto.</t>
    </r>
  </si>
  <si>
    <r>
      <rPr>
        <b/>
        <sz val="8"/>
        <color theme="1"/>
        <rFont val="Arial"/>
        <family val="2"/>
      </rPr>
      <t xml:space="preserve">ISAP - Istituto per la Scienza dell'Amministrazione Pubblica: </t>
    </r>
    <r>
      <rPr>
        <sz val="8"/>
        <color theme="1"/>
        <rFont val="Arial"/>
        <family val="2"/>
      </rPr>
      <t>il Comune di Milano con Delibera di Consiglio Comunale n° 14 del 15 marzo 2018, si è espresso in favore dello scioglimento dell'ISAP e dei conseguenti adempimenti previsti per legge.</t>
    </r>
  </si>
  <si>
    <t>€ 2.387,00
 (risultato di gestione 9/2015-8/2016)</t>
  </si>
  <si>
    <t>€ 195.237,00 (risultato di gestione 9/2016-8/2017)</t>
  </si>
  <si>
    <t>24 Consiglio Generale</t>
  </si>
  <si>
    <t xml:space="preserve">FONDAZIONE CENTRO ADDESTRAMENTO PERFEZIONAMENTO ADDETTI AL COMMERCIO - CAPAC </t>
  </si>
  <si>
    <t>Pomuovere, sviluppare e perfezionare la preparazione tecnico professionale di operatori e addetti al commercio, turismo e servizi</t>
  </si>
  <si>
    <t>http://www.capac.it/</t>
  </si>
  <si>
    <t>€ 226.939,00 (risultato di gestione 9/2017-8/2018)</t>
  </si>
  <si>
    <r>
      <t>Serenella Campana</t>
    </r>
    <r>
      <rPr>
        <sz val="8"/>
        <color rgb="FF404040"/>
        <rFont val="Arial"/>
        <family val="2"/>
      </rPr>
      <t xml:space="preserve"> (consigliere): gettone € 30,00 a seduta</t>
    </r>
  </si>
  <si>
    <r>
      <rPr>
        <b/>
        <sz val="8"/>
        <color rgb="FF404040"/>
        <rFont val="Arial"/>
        <family val="2"/>
      </rPr>
      <t>Stefano Mirti</t>
    </r>
    <r>
      <rPr>
        <sz val="8"/>
        <color rgb="FF404040"/>
        <rFont val="Arial"/>
        <family val="2"/>
      </rPr>
      <t xml:space="preserve"> (Presidente): gettone € 30,00 a seduta
</t>
    </r>
    <r>
      <rPr>
        <b/>
        <sz val="8"/>
        <color rgb="FF404040"/>
        <rFont val="Arial"/>
        <family val="2"/>
      </rPr>
      <t>Marina Messina</t>
    </r>
    <r>
      <rPr>
        <sz val="8"/>
        <color rgb="FF404040"/>
        <rFont val="Arial"/>
        <family val="2"/>
      </rPr>
      <t xml:space="preserve"> (consigliere):  incarico gratuito ai sensi dell'art. 5 comma 9 DL 95/2012
</t>
    </r>
    <r>
      <rPr>
        <b/>
        <sz val="8"/>
        <color rgb="FF404040"/>
        <rFont val="Arial"/>
        <family val="2"/>
      </rPr>
      <t>Carlo Mario Montalbetti</t>
    </r>
    <r>
      <rPr>
        <sz val="8"/>
        <color rgb="FF404040"/>
        <rFont val="Arial"/>
        <family val="2"/>
      </rPr>
      <t xml:space="preserve"> (consigliere): gettone € 30,00 a seduta
</t>
    </r>
    <r>
      <rPr>
        <b/>
        <sz val="8"/>
        <color rgb="FF404040"/>
        <rFont val="Arial"/>
        <family val="2"/>
      </rPr>
      <t>Sandra Mori</t>
    </r>
    <r>
      <rPr>
        <sz val="8"/>
        <color rgb="FF404040"/>
        <rFont val="Arial"/>
        <family val="2"/>
      </rPr>
      <t xml:space="preserve"> (consigliere): gettone € 30,00 a seduta
</t>
    </r>
    <r>
      <rPr>
        <b/>
        <sz val="8"/>
        <color rgb="FF404040"/>
        <rFont val="Arial"/>
        <family val="2"/>
      </rPr>
      <t>Stefano Rolando</t>
    </r>
    <r>
      <rPr>
        <sz val="8"/>
        <color rgb="FF404040"/>
        <rFont val="Arial"/>
        <family val="2"/>
      </rPr>
      <t xml:space="preserve">  (consigliere): gettone € 30,00 a seduta</t>
    </r>
  </si>
  <si>
    <r>
      <t xml:space="preserve">Stefano Mirti </t>
    </r>
    <r>
      <rPr>
        <sz val="8"/>
        <color rgb="FF404040"/>
        <rFont val="Arial"/>
        <family val="2"/>
      </rPr>
      <t>(Presidente): gettone € 30,00 a seduta</t>
    </r>
    <r>
      <rPr>
        <b/>
        <sz val="8"/>
        <color rgb="FF404040"/>
        <rFont val="Arial"/>
        <family val="2"/>
      </rPr>
      <t xml:space="preserve">
Marina Messina </t>
    </r>
    <r>
      <rPr>
        <sz val="8"/>
        <color rgb="FF404040"/>
        <rFont val="Arial"/>
        <family val="2"/>
      </rPr>
      <t>(consigliere):  incarico gratuito ai sensi dell'art. 5 comma 9 DL 95/2012</t>
    </r>
    <r>
      <rPr>
        <b/>
        <sz val="8"/>
        <color rgb="FF404040"/>
        <rFont val="Arial"/>
        <family val="2"/>
      </rPr>
      <t xml:space="preserve">
Carlo Mario Montalbetti </t>
    </r>
    <r>
      <rPr>
        <sz val="8"/>
        <color rgb="FF404040"/>
        <rFont val="Arial"/>
        <family val="2"/>
      </rPr>
      <t>(consigliere): gettone € 30,00 a seduta</t>
    </r>
    <r>
      <rPr>
        <b/>
        <sz val="8"/>
        <color rgb="FF404040"/>
        <rFont val="Arial"/>
        <family val="2"/>
      </rPr>
      <t xml:space="preserve">
Sandra Mori </t>
    </r>
    <r>
      <rPr>
        <sz val="8"/>
        <color rgb="FF404040"/>
        <rFont val="Arial"/>
        <family val="2"/>
      </rPr>
      <t>(consigliere): gettone € 30,00 a seduta</t>
    </r>
    <r>
      <rPr>
        <b/>
        <sz val="8"/>
        <color rgb="FF404040"/>
        <rFont val="Arial"/>
        <family val="2"/>
      </rPr>
      <t xml:space="preserve">
Stefano Rolando  </t>
    </r>
    <r>
      <rPr>
        <sz val="8"/>
        <color rgb="FF404040"/>
        <rFont val="Arial"/>
        <family val="2"/>
      </rPr>
      <t>(consigliere): gettone € 30,00 a seduta</t>
    </r>
  </si>
  <si>
    <r>
      <rPr>
        <b/>
        <sz val="8"/>
        <color rgb="FF404040"/>
        <rFont val="Arial"/>
        <family val="2"/>
      </rPr>
      <t xml:space="preserve">Silvana Teodolinda Menapace </t>
    </r>
    <r>
      <rPr>
        <sz val="8"/>
        <color rgb="FF404040"/>
        <rFont val="Arial"/>
        <family val="2"/>
      </rPr>
      <t xml:space="preserve">(consigliere):gettone € 30,00 a seduta
</t>
    </r>
    <r>
      <rPr>
        <b/>
        <sz val="8"/>
        <color rgb="FF404040"/>
        <rFont val="Arial"/>
        <family val="2"/>
      </rPr>
      <t xml:space="preserve">Leonardo Previ (consigliere): </t>
    </r>
    <r>
      <rPr>
        <sz val="8"/>
        <color rgb="FF404040"/>
        <rFont val="Arial"/>
        <family val="2"/>
      </rPr>
      <t xml:space="preserve">€ 0,00 ha rinunciato a tutti gli emolumenti </t>
    </r>
  </si>
  <si>
    <r>
      <rPr>
        <b/>
        <sz val="8"/>
        <color rgb="FF404040"/>
        <rFont val="Arial"/>
        <family val="2"/>
      </rPr>
      <t>Pier Carla Del  Piano</t>
    </r>
    <r>
      <rPr>
        <sz val="8"/>
        <color rgb="FF404040"/>
        <rFont val="Arial"/>
        <family val="2"/>
      </rPr>
      <t xml:space="preserve"> (Presidente e Legale Rappresentante): € 0,00 ha rinunciato a tutti gli emolumenti 
</t>
    </r>
    <r>
      <rPr>
        <b/>
        <sz val="8"/>
        <color rgb="FF404040"/>
        <rFont val="Arial"/>
        <family val="2"/>
      </rPr>
      <t>Maurizio Salerno</t>
    </r>
    <r>
      <rPr>
        <sz val="8"/>
        <color rgb="FF404040"/>
        <rFont val="Arial"/>
        <family val="2"/>
      </rPr>
      <t xml:space="preserve"> (Vice Presidente): € 0,00 ha rinunciato a tutti gli emolumenti 
</t>
    </r>
    <r>
      <rPr>
        <b/>
        <sz val="8"/>
        <color rgb="FF404040"/>
        <rFont val="Arial"/>
        <family val="2"/>
      </rPr>
      <t>Silvana Teodolinda Menapace</t>
    </r>
    <r>
      <rPr>
        <sz val="8"/>
        <color rgb="FF404040"/>
        <rFont val="Arial"/>
        <family val="2"/>
      </rPr>
      <t xml:space="preserve"> (consigliere): gettone € 30,00 a seduta
</t>
    </r>
    <r>
      <rPr>
        <b/>
        <sz val="8"/>
        <color rgb="FF404040"/>
        <rFont val="Arial"/>
        <family val="2"/>
      </rPr>
      <t>Camillo Fornasieri</t>
    </r>
    <r>
      <rPr>
        <sz val="8"/>
        <color rgb="FF404040"/>
        <rFont val="Arial"/>
        <family val="2"/>
      </rPr>
      <t xml:space="preserve"> (consigliere): gettone € 30,00 a seduta
</t>
    </r>
    <r>
      <rPr>
        <b/>
        <sz val="8"/>
        <color rgb="FF404040"/>
        <rFont val="Arial"/>
        <family val="2"/>
      </rPr>
      <t>Leonardo Previ</t>
    </r>
    <r>
      <rPr>
        <sz val="8"/>
        <color rgb="FF404040"/>
        <rFont val="Arial"/>
        <family val="2"/>
      </rPr>
      <t xml:space="preserve"> (consigliere): € 0,00 ha rinunciato a tutti gli emolumenti </t>
    </r>
  </si>
  <si>
    <t>25 Consiglio 
Direttivo</t>
  </si>
  <si>
    <r>
      <rPr>
        <b/>
        <sz val="7.5"/>
        <color rgb="FF404040"/>
        <rFont val="Arial"/>
        <family val="2"/>
      </rPr>
      <t>Federico Radice Fossati Confalonieri</t>
    </r>
    <r>
      <rPr>
        <sz val="7.5"/>
        <color rgb="FF404040"/>
        <rFont val="Arial"/>
        <family val="2"/>
      </rPr>
      <t xml:space="preserve"> (Presidente): nessun compenso
</t>
    </r>
    <r>
      <rPr>
        <b/>
        <sz val="7.5"/>
        <color rgb="FF404040"/>
        <rFont val="Arial"/>
        <family val="2"/>
      </rPr>
      <t>Marco Accornero</t>
    </r>
    <r>
      <rPr>
        <sz val="7.5"/>
        <color rgb="FF404040"/>
        <rFont val="Arial"/>
        <family val="2"/>
      </rPr>
      <t xml:space="preserve"> (Vice Presidente): nessun compenso
</t>
    </r>
    <r>
      <rPr>
        <b/>
        <sz val="7.5"/>
        <color rgb="FF404040"/>
        <rFont val="Arial"/>
        <family val="2"/>
      </rPr>
      <t>Alberto Pianta</t>
    </r>
    <r>
      <rPr>
        <sz val="7.5"/>
        <color rgb="FF404040"/>
        <rFont val="Arial"/>
        <family val="2"/>
      </rPr>
      <t xml:space="preserve"> (Direttore Generale): nessun compenso
</t>
    </r>
    <r>
      <rPr>
        <b/>
        <sz val="7.5"/>
        <color rgb="FF404040"/>
        <rFont val="Arial"/>
        <family val="2"/>
      </rPr>
      <t xml:space="preserve">Gabriele Albertini </t>
    </r>
    <r>
      <rPr>
        <sz val="7.5"/>
        <color rgb="FF404040"/>
        <rFont val="Arial"/>
        <family val="2"/>
      </rPr>
      <t xml:space="preserve">(consigliere): nessun compenso
</t>
    </r>
    <r>
      <rPr>
        <b/>
        <sz val="7.5"/>
        <color rgb="FF404040"/>
        <rFont val="Arial"/>
        <family val="2"/>
      </rPr>
      <t>Marco Arcari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Francesco Baggi Sisini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Paola Anna Amodeo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Giulio Ballio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SimonPaolo Buongiardino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Fabrizio Du Chène De Vère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Guido Bardelli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 xml:space="preserve">Emiliana Brognoli </t>
    </r>
    <r>
      <rPr>
        <sz val="7.5"/>
        <color rgb="FF404040"/>
        <rFont val="Arial"/>
        <family val="2"/>
      </rPr>
      <t xml:space="preserve">(consigliere): nessun compenso
</t>
    </r>
    <r>
      <rPr>
        <b/>
        <sz val="7.5"/>
        <color rgb="FF404040"/>
        <rFont val="Arial"/>
        <family val="2"/>
      </rPr>
      <t>Francesco Guasti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Irene Caramaschi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Adriana Mavellia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Cristina Melchiorri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Emiliano Novelli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 xml:space="preserve">Tullio Cattò </t>
    </r>
    <r>
      <rPr>
        <sz val="7.5"/>
        <color rgb="FF404040"/>
        <rFont val="Arial"/>
        <family val="2"/>
      </rPr>
      <t xml:space="preserve">(consigliere): nessun compenso
</t>
    </r>
    <r>
      <rPr>
        <b/>
        <sz val="7.5"/>
        <color rgb="FF404040"/>
        <rFont val="Arial"/>
        <family val="2"/>
      </rPr>
      <t>Michele Cimino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Attilio Martinetti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Ferruccio Resta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Luigi Pier Giuseppe Roth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Francesco Samorè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 xml:space="preserve">Federica Villa </t>
    </r>
    <r>
      <rPr>
        <sz val="7.5"/>
        <color rgb="FF404040"/>
        <rFont val="Arial"/>
        <family val="2"/>
      </rPr>
      <t xml:space="preserve"> (consigliere): nessun compenso
</t>
    </r>
    <r>
      <rPr>
        <b/>
        <sz val="7.5"/>
        <color rgb="FF404040"/>
        <rFont val="Arial"/>
        <family val="2"/>
      </rPr>
      <t>Carlo Valerio Ticozzi</t>
    </r>
    <r>
      <rPr>
        <sz val="7.5"/>
        <color rgb="FF404040"/>
        <rFont val="Arial"/>
        <family val="2"/>
      </rPr>
      <t xml:space="preserve"> (consigliere): nessun compenso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</si>
</sst>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color rgb="FF404040"/>
      <name val="Arial"/>
      <family val="2"/>
    </font>
    <font>
      <b/>
      <sz val="7.5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9" xfId="0" quotePrefix="1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vertical="center" wrapText="1"/>
    </xf>
    <xf numFmtId="164" fontId="2" fillId="5" borderId="19" xfId="0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3" fillId="5" borderId="10" xfId="0" quotePrefix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5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5" borderId="25" xfId="0" quotePrefix="1" applyNumberFormat="1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3" fillId="0" borderId="24" xfId="0" quotePrefix="1" applyFont="1" applyFill="1" applyBorder="1" applyAlignment="1">
      <alignment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24" xfId="0" quotePrefix="1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2" fillId="7" borderId="0" xfId="0" applyFont="1" applyFill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5" xfId="0" quotePrefix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0" fontId="3" fillId="5" borderId="5" xfId="0" applyNumberFormat="1" applyFont="1" applyFill="1" applyBorder="1" applyAlignment="1">
      <alignment horizontal="center" vertical="center" wrapText="1"/>
    </xf>
    <xf numFmtId="10" fontId="3" fillId="5" borderId="7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164" fontId="3" fillId="5" borderId="5" xfId="0" quotePrefix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0" fontId="5" fillId="5" borderId="5" xfId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2" fillId="5" borderId="5" xfId="0" quotePrefix="1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146552</xdr:colOff>
      <xdr:row>1</xdr:row>
      <xdr:rowOff>45720</xdr:rowOff>
    </xdr:from>
    <xdr:to>
      <xdr:col>1</xdr:col>
      <xdr:colOff>1363980</xdr:colOff>
      <xdr:row>2</xdr:row>
      <xdr:rowOff>520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14192" y="213360"/>
          <a:ext cx="1217428" cy="59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useobagattivalsecchi.org/it/index.html" TargetMode="External"/><Relationship Id="rId13" Type="http://schemas.openxmlformats.org/officeDocument/2006/relationships/hyperlink" Target="http://www.fondazionebaratierionlus.it/" TargetMode="External"/><Relationship Id="rId18" Type="http://schemas.openxmlformats.org/officeDocument/2006/relationships/hyperlink" Target="http://www.casaprandoni.it/" TargetMode="External"/><Relationship Id="rId26" Type="http://schemas.openxmlformats.org/officeDocument/2006/relationships/hyperlink" Target="https://www.fwamilano.org/" TargetMode="External"/><Relationship Id="rId3" Type="http://schemas.openxmlformats.org/officeDocument/2006/relationships/hyperlink" Target="http://www.fondazionemilano.eu/" TargetMode="External"/><Relationship Id="rId21" Type="http://schemas.openxmlformats.org/officeDocument/2006/relationships/hyperlink" Target="http://www.museoscienza.org/" TargetMode="External"/><Relationship Id="rId7" Type="http://schemas.openxmlformats.org/officeDocument/2006/relationships/hyperlink" Target="http://www.policlinico.mi.it/" TargetMode="External"/><Relationship Id="rId12" Type="http://schemas.openxmlformats.org/officeDocument/2006/relationships/hyperlink" Target="http://www.convittolongone.it/" TargetMode="External"/><Relationship Id="rId17" Type="http://schemas.openxmlformats.org/officeDocument/2006/relationships/hyperlink" Target="http://www.stelline.it/it" TargetMode="External"/><Relationship Id="rId25" Type="http://schemas.openxmlformats.org/officeDocument/2006/relationships/hyperlink" Target="http://www.fondazioneboschidistefano.it/ws/" TargetMode="External"/><Relationship Id="rId2" Type="http://schemas.openxmlformats.org/officeDocument/2006/relationships/hyperlink" Target="https://www.piccoloteatro.org/it/" TargetMode="External"/><Relationship Id="rId16" Type="http://schemas.openxmlformats.org/officeDocument/2006/relationships/hyperlink" Target="http://www.istituto-besta.it/" TargetMode="External"/><Relationship Id="rId20" Type="http://schemas.openxmlformats.org/officeDocument/2006/relationships/hyperlink" Target="http://www.asilomariuccia.org/" TargetMode="External"/><Relationship Id="rId29" Type="http://schemas.openxmlformats.org/officeDocument/2006/relationships/hyperlink" Target="https://www.triennale.org/eventi/museo-del-design-italiano/" TargetMode="External"/><Relationship Id="rId1" Type="http://schemas.openxmlformats.org/officeDocument/2006/relationships/hyperlink" Target="http://www.scuolaarteapplicata.it/" TargetMode="External"/><Relationship Id="rId6" Type="http://schemas.openxmlformats.org/officeDocument/2006/relationships/hyperlink" Target="http://www.istitutotumori.mi.it/" TargetMode="External"/><Relationship Id="rId11" Type="http://schemas.openxmlformats.org/officeDocument/2006/relationships/hyperlink" Target="http://www.cinetecamilano.it/" TargetMode="External"/><Relationship Id="rId24" Type="http://schemas.openxmlformats.org/officeDocument/2006/relationships/hyperlink" Target="http://www.filmcomlombardia.it/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ipomeriggi.it/index.php" TargetMode="External"/><Relationship Id="rId15" Type="http://schemas.openxmlformats.org/officeDocument/2006/relationships/hyperlink" Target="http://www.fondazionepolitecnico.it/" TargetMode="External"/><Relationship Id="rId23" Type="http://schemas.openxmlformats.org/officeDocument/2006/relationships/hyperlink" Target="http://www.triennale.org/" TargetMode="External"/><Relationship Id="rId28" Type="http://schemas.openxmlformats.org/officeDocument/2006/relationships/hyperlink" Target="http://www.fondazionefratelliconfalonieri.it/" TargetMode="External"/><Relationship Id="rId10" Type="http://schemas.openxmlformats.org/officeDocument/2006/relationships/hyperlink" Target="http://www.casadelmanzoni.it/" TargetMode="External"/><Relationship Id="rId19" Type="http://schemas.openxmlformats.org/officeDocument/2006/relationships/hyperlink" Target="http://www.beic.it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teatroallascala.org/it/la-scala/la-scala.html" TargetMode="External"/><Relationship Id="rId9" Type="http://schemas.openxmlformats.org/officeDocument/2006/relationships/hyperlink" Target="http://www.soleramantegazza.it/" TargetMode="External"/><Relationship Id="rId14" Type="http://schemas.openxmlformats.org/officeDocument/2006/relationships/hyperlink" Target="http://www.siam1838.it/" TargetMode="External"/><Relationship Id="rId22" Type="http://schemas.openxmlformats.org/officeDocument/2006/relationships/hyperlink" Target="http://www.pim.mi.it/" TargetMode="External"/><Relationship Id="rId27" Type="http://schemas.openxmlformats.org/officeDocument/2006/relationships/hyperlink" Target="http://museobagattivalsecchi.org/it/index.html" TargetMode="External"/><Relationship Id="rId30" Type="http://schemas.openxmlformats.org/officeDocument/2006/relationships/hyperlink" Target="http://www.capac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Normal="100" zoomScaleSheetLayoutView="30" workbookViewId="0">
      <selection activeCell="B1" sqref="B1:C1"/>
    </sheetView>
  </sheetViews>
  <sheetFormatPr defaultColWidth="8.88671875" defaultRowHeight="10.199999999999999" x14ac:dyDescent="0.2"/>
  <cols>
    <col min="1" max="1" width="2.44140625" style="6" customWidth="1"/>
    <col min="2" max="2" width="21.6640625" style="3" customWidth="1"/>
    <col min="3" max="3" width="23" style="3" customWidth="1"/>
    <col min="4" max="4" width="17.6640625" style="3" customWidth="1"/>
    <col min="5" max="5" width="12.6640625" style="3" customWidth="1"/>
    <col min="6" max="6" width="15.44140625" style="4" customWidth="1"/>
    <col min="7" max="7" width="11.33203125" style="3" customWidth="1"/>
    <col min="8" max="8" width="15.109375" style="4" customWidth="1"/>
    <col min="9" max="9" width="10.5546875" style="4" customWidth="1"/>
    <col min="10" max="10" width="33.33203125" style="5" customWidth="1"/>
    <col min="11" max="12" width="11.6640625" style="4" customWidth="1"/>
    <col min="13" max="13" width="11.6640625" style="5" customWidth="1"/>
    <col min="14" max="14" width="7.6640625" style="4" customWidth="1"/>
    <col min="15" max="15" width="35.44140625" style="4" customWidth="1"/>
    <col min="16" max="16" width="23.33203125" style="4" customWidth="1"/>
    <col min="17" max="16384" width="8.88671875" style="3"/>
  </cols>
  <sheetData>
    <row r="1" spans="1:16" ht="25.95" customHeight="1" x14ac:dyDescent="0.2">
      <c r="B1" s="46" t="s">
        <v>162</v>
      </c>
      <c r="C1" s="46"/>
    </row>
    <row r="2" spans="1:16" ht="50.4" customHeight="1" x14ac:dyDescent="0.2">
      <c r="C2" s="95" t="s">
        <v>189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4" spans="1:16" s="2" customFormat="1" ht="61.2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146</v>
      </c>
      <c r="G4" s="1" t="s">
        <v>5</v>
      </c>
      <c r="H4" s="1" t="s">
        <v>187</v>
      </c>
      <c r="I4" s="88" t="s">
        <v>157</v>
      </c>
      <c r="J4" s="89"/>
      <c r="K4" s="88" t="s">
        <v>6</v>
      </c>
      <c r="L4" s="90"/>
      <c r="M4" s="89"/>
      <c r="N4" s="88" t="s">
        <v>158</v>
      </c>
      <c r="O4" s="89"/>
      <c r="P4" s="1" t="s">
        <v>159</v>
      </c>
    </row>
    <row r="5" spans="1:16" x14ac:dyDescent="0.2">
      <c r="A5" s="66">
        <v>1</v>
      </c>
      <c r="B5" s="68" t="s">
        <v>37</v>
      </c>
      <c r="C5" s="68" t="s">
        <v>10</v>
      </c>
      <c r="D5" s="68" t="s">
        <v>11</v>
      </c>
      <c r="E5" s="70" t="s">
        <v>12</v>
      </c>
      <c r="F5" s="57" t="s">
        <v>13</v>
      </c>
      <c r="G5" s="59" t="s">
        <v>8</v>
      </c>
      <c r="H5" s="85">
        <v>78000</v>
      </c>
      <c r="I5" s="57" t="s">
        <v>45</v>
      </c>
      <c r="J5" s="16"/>
      <c r="K5" s="10">
        <v>2016</v>
      </c>
      <c r="L5" s="7">
        <v>2017</v>
      </c>
      <c r="M5" s="7">
        <v>2018</v>
      </c>
      <c r="N5" s="11"/>
      <c r="O5" s="63" t="s">
        <v>55</v>
      </c>
      <c r="P5" s="47" t="s">
        <v>14</v>
      </c>
    </row>
    <row r="6" spans="1:16" ht="56.4" customHeight="1" x14ac:dyDescent="0.2">
      <c r="A6" s="67"/>
      <c r="B6" s="69"/>
      <c r="C6" s="69"/>
      <c r="D6" s="69"/>
      <c r="E6" s="71"/>
      <c r="F6" s="58"/>
      <c r="G6" s="60"/>
      <c r="H6" s="86"/>
      <c r="I6" s="58"/>
      <c r="J6" s="17" t="s">
        <v>163</v>
      </c>
      <c r="K6" s="14">
        <v>28564.7</v>
      </c>
      <c r="L6" s="8">
        <v>-64134</v>
      </c>
      <c r="M6" s="8">
        <v>-68549.8</v>
      </c>
      <c r="N6" s="12" t="s">
        <v>44</v>
      </c>
      <c r="O6" s="64"/>
      <c r="P6" s="48"/>
    </row>
    <row r="7" spans="1:16" x14ac:dyDescent="0.2">
      <c r="A7" s="66">
        <f t="shared" ref="A7:A17" si="0">+A5+1</f>
        <v>2</v>
      </c>
      <c r="B7" s="68" t="s">
        <v>38</v>
      </c>
      <c r="C7" s="68" t="s">
        <v>15</v>
      </c>
      <c r="D7" s="68" t="s">
        <v>16</v>
      </c>
      <c r="E7" s="70" t="s">
        <v>17</v>
      </c>
      <c r="F7" s="57" t="s">
        <v>7</v>
      </c>
      <c r="G7" s="59" t="s">
        <v>8</v>
      </c>
      <c r="H7" s="85">
        <v>4355330</v>
      </c>
      <c r="I7" s="57">
        <v>2</v>
      </c>
      <c r="J7" s="16"/>
      <c r="K7" s="10">
        <v>2016</v>
      </c>
      <c r="L7" s="7">
        <v>2017</v>
      </c>
      <c r="M7" s="7">
        <v>2018</v>
      </c>
      <c r="N7" s="11"/>
      <c r="O7" s="63" t="s">
        <v>175</v>
      </c>
      <c r="P7" s="47" t="s">
        <v>18</v>
      </c>
    </row>
    <row r="8" spans="1:16" ht="90.75" customHeight="1" x14ac:dyDescent="0.2">
      <c r="A8" s="67"/>
      <c r="B8" s="69"/>
      <c r="C8" s="69"/>
      <c r="D8" s="69"/>
      <c r="E8" s="71"/>
      <c r="F8" s="58"/>
      <c r="G8" s="60"/>
      <c r="H8" s="86"/>
      <c r="I8" s="58"/>
      <c r="J8" s="17" t="s">
        <v>164</v>
      </c>
      <c r="K8" s="15">
        <v>23</v>
      </c>
      <c r="L8" s="9">
        <v>-205025</v>
      </c>
      <c r="M8" s="9">
        <v>203509</v>
      </c>
      <c r="N8" s="12" t="s">
        <v>46</v>
      </c>
      <c r="O8" s="64"/>
      <c r="P8" s="48"/>
    </row>
    <row r="9" spans="1:16" ht="10.199999999999999" customHeight="1" x14ac:dyDescent="0.2">
      <c r="A9" s="66">
        <f t="shared" si="0"/>
        <v>3</v>
      </c>
      <c r="B9" s="68" t="s">
        <v>39</v>
      </c>
      <c r="C9" s="68" t="s">
        <v>21</v>
      </c>
      <c r="D9" s="68" t="s">
        <v>160</v>
      </c>
      <c r="E9" s="70" t="s">
        <v>20</v>
      </c>
      <c r="F9" s="57" t="s">
        <v>7</v>
      </c>
      <c r="G9" s="59" t="s">
        <v>8</v>
      </c>
      <c r="H9" s="91" t="s">
        <v>9</v>
      </c>
      <c r="I9" s="57">
        <v>3</v>
      </c>
      <c r="J9" s="16"/>
      <c r="K9" s="10">
        <v>2016</v>
      </c>
      <c r="L9" s="7">
        <v>2017</v>
      </c>
      <c r="M9" s="7">
        <v>2018</v>
      </c>
      <c r="N9" s="11"/>
      <c r="O9" s="63" t="s">
        <v>48</v>
      </c>
      <c r="P9" s="47" t="s">
        <v>22</v>
      </c>
    </row>
    <row r="10" spans="1:16" ht="108" customHeight="1" x14ac:dyDescent="0.2">
      <c r="A10" s="67"/>
      <c r="B10" s="69"/>
      <c r="C10" s="69"/>
      <c r="D10" s="69"/>
      <c r="E10" s="71"/>
      <c r="F10" s="58"/>
      <c r="G10" s="60"/>
      <c r="H10" s="86"/>
      <c r="I10" s="58"/>
      <c r="J10" s="17" t="s">
        <v>49</v>
      </c>
      <c r="K10" s="15">
        <v>-55958</v>
      </c>
      <c r="L10" s="9">
        <v>-46701</v>
      </c>
      <c r="M10" s="9">
        <v>-48734</v>
      </c>
      <c r="N10" s="12" t="s">
        <v>47</v>
      </c>
      <c r="O10" s="64"/>
      <c r="P10" s="48"/>
    </row>
    <row r="11" spans="1:16" x14ac:dyDescent="0.2">
      <c r="A11" s="66">
        <f t="shared" si="0"/>
        <v>4</v>
      </c>
      <c r="B11" s="68" t="s">
        <v>40</v>
      </c>
      <c r="C11" s="68" t="s">
        <v>24</v>
      </c>
      <c r="D11" s="68" t="s">
        <v>25</v>
      </c>
      <c r="E11" s="70" t="s">
        <v>26</v>
      </c>
      <c r="F11" s="57" t="s">
        <v>27</v>
      </c>
      <c r="G11" s="59" t="s">
        <v>8</v>
      </c>
      <c r="H11" s="85">
        <v>10781565</v>
      </c>
      <c r="I11" s="57">
        <v>5</v>
      </c>
      <c r="J11" s="16"/>
      <c r="K11" s="10">
        <v>2016</v>
      </c>
      <c r="L11" s="7">
        <v>2017</v>
      </c>
      <c r="M11" s="7">
        <v>2018</v>
      </c>
      <c r="N11" s="11"/>
      <c r="O11" s="96" t="s">
        <v>201</v>
      </c>
      <c r="P11" s="47" t="s">
        <v>28</v>
      </c>
    </row>
    <row r="12" spans="1:16" ht="112.2" customHeight="1" x14ac:dyDescent="0.2">
      <c r="A12" s="67"/>
      <c r="B12" s="69"/>
      <c r="C12" s="69"/>
      <c r="D12" s="69"/>
      <c r="E12" s="71"/>
      <c r="F12" s="58"/>
      <c r="G12" s="60"/>
      <c r="H12" s="86"/>
      <c r="I12" s="58"/>
      <c r="J12" s="17" t="s">
        <v>200</v>
      </c>
      <c r="K12" s="15">
        <v>10303</v>
      </c>
      <c r="L12" s="9">
        <v>5816</v>
      </c>
      <c r="M12" s="9">
        <v>2340</v>
      </c>
      <c r="N12" s="12" t="s">
        <v>47</v>
      </c>
      <c r="O12" s="64"/>
      <c r="P12" s="48"/>
    </row>
    <row r="13" spans="1:16" ht="10.199999999999999" customHeight="1" x14ac:dyDescent="0.2">
      <c r="A13" s="66">
        <f t="shared" si="0"/>
        <v>5</v>
      </c>
      <c r="B13" s="68" t="s">
        <v>41</v>
      </c>
      <c r="C13" s="68" t="s">
        <v>29</v>
      </c>
      <c r="D13" s="68" t="s">
        <v>160</v>
      </c>
      <c r="E13" s="70" t="s">
        <v>30</v>
      </c>
      <c r="F13" s="57" t="s">
        <v>7</v>
      </c>
      <c r="G13" s="59" t="s">
        <v>8</v>
      </c>
      <c r="H13" s="85">
        <v>5534365.1399999997</v>
      </c>
      <c r="I13" s="57" t="s">
        <v>51</v>
      </c>
      <c r="J13" s="16"/>
      <c r="K13" s="10">
        <v>2016</v>
      </c>
      <c r="L13" s="7">
        <v>2017</v>
      </c>
      <c r="M13" s="7">
        <v>2018</v>
      </c>
      <c r="N13" s="11"/>
      <c r="O13" s="63" t="s">
        <v>147</v>
      </c>
      <c r="P13" s="47" t="s">
        <v>31</v>
      </c>
    </row>
    <row r="14" spans="1:16" ht="162.6" customHeight="1" x14ac:dyDescent="0.2">
      <c r="A14" s="67"/>
      <c r="B14" s="69"/>
      <c r="C14" s="69"/>
      <c r="D14" s="69"/>
      <c r="E14" s="71"/>
      <c r="F14" s="58"/>
      <c r="G14" s="60"/>
      <c r="H14" s="86"/>
      <c r="I14" s="58"/>
      <c r="J14" s="17" t="s">
        <v>52</v>
      </c>
      <c r="K14" s="15">
        <v>127990</v>
      </c>
      <c r="L14" s="9">
        <v>4146671</v>
      </c>
      <c r="M14" s="9">
        <v>211971</v>
      </c>
      <c r="N14" s="12" t="s">
        <v>50</v>
      </c>
      <c r="O14" s="64"/>
      <c r="P14" s="48"/>
    </row>
    <row r="15" spans="1:16" ht="10.199999999999999" customHeight="1" x14ac:dyDescent="0.2">
      <c r="A15" s="66">
        <f t="shared" si="0"/>
        <v>6</v>
      </c>
      <c r="B15" s="68" t="s">
        <v>42</v>
      </c>
      <c r="C15" s="68" t="s">
        <v>32</v>
      </c>
      <c r="D15" s="68" t="s">
        <v>33</v>
      </c>
      <c r="E15" s="70" t="s">
        <v>23</v>
      </c>
      <c r="F15" s="57" t="s">
        <v>7</v>
      </c>
      <c r="G15" s="59" t="s">
        <v>8</v>
      </c>
      <c r="H15" s="85">
        <v>195180</v>
      </c>
      <c r="I15" s="57" t="s">
        <v>54</v>
      </c>
      <c r="J15" s="16"/>
      <c r="K15" s="10">
        <v>2016</v>
      </c>
      <c r="L15" s="7">
        <v>2017</v>
      </c>
      <c r="M15" s="7">
        <v>2018</v>
      </c>
      <c r="N15" s="11"/>
      <c r="O15" s="63" t="s">
        <v>176</v>
      </c>
      <c r="P15" s="47" t="s">
        <v>148</v>
      </c>
    </row>
    <row r="16" spans="1:16" ht="195.75" customHeight="1" x14ac:dyDescent="0.2">
      <c r="A16" s="67"/>
      <c r="B16" s="69"/>
      <c r="C16" s="69"/>
      <c r="D16" s="69"/>
      <c r="E16" s="71"/>
      <c r="F16" s="58"/>
      <c r="G16" s="60"/>
      <c r="H16" s="86"/>
      <c r="I16" s="58"/>
      <c r="J16" s="17" t="s">
        <v>165</v>
      </c>
      <c r="K16" s="15">
        <v>-1943</v>
      </c>
      <c r="L16" s="9">
        <v>-17532</v>
      </c>
      <c r="M16" s="9">
        <v>-132749</v>
      </c>
      <c r="N16" s="12" t="s">
        <v>53</v>
      </c>
      <c r="O16" s="64"/>
      <c r="P16" s="48"/>
    </row>
    <row r="17" spans="1:16" x14ac:dyDescent="0.2">
      <c r="A17" s="66">
        <f t="shared" si="0"/>
        <v>7</v>
      </c>
      <c r="B17" s="68" t="s">
        <v>43</v>
      </c>
      <c r="C17" s="68" t="s">
        <v>34</v>
      </c>
      <c r="D17" s="68" t="s">
        <v>35</v>
      </c>
      <c r="E17" s="70" t="s">
        <v>19</v>
      </c>
      <c r="F17" s="57" t="s">
        <v>7</v>
      </c>
      <c r="G17" s="59" t="s">
        <v>8</v>
      </c>
      <c r="H17" s="85">
        <v>2590000</v>
      </c>
      <c r="I17" s="57">
        <v>2</v>
      </c>
      <c r="J17" s="16"/>
      <c r="K17" s="10">
        <v>2016</v>
      </c>
      <c r="L17" s="7">
        <v>2017</v>
      </c>
      <c r="M17" s="7">
        <v>2018</v>
      </c>
      <c r="N17" s="11"/>
      <c r="O17" s="63" t="s">
        <v>177</v>
      </c>
      <c r="P17" s="47" t="s">
        <v>36</v>
      </c>
    </row>
    <row r="18" spans="1:16" ht="145.5" customHeight="1" x14ac:dyDescent="0.2">
      <c r="A18" s="67"/>
      <c r="B18" s="69"/>
      <c r="C18" s="69"/>
      <c r="D18" s="69"/>
      <c r="E18" s="71"/>
      <c r="F18" s="58"/>
      <c r="G18" s="60"/>
      <c r="H18" s="86"/>
      <c r="I18" s="58"/>
      <c r="J18" s="17" t="s">
        <v>166</v>
      </c>
      <c r="K18" s="15">
        <v>9998</v>
      </c>
      <c r="L18" s="9">
        <v>-602707</v>
      </c>
      <c r="M18" s="9">
        <v>4554</v>
      </c>
      <c r="N18" s="12" t="s">
        <v>149</v>
      </c>
      <c r="O18" s="64"/>
      <c r="P18" s="48"/>
    </row>
    <row r="19" spans="1:16" x14ac:dyDescent="0.2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4"/>
    </row>
    <row r="20" spans="1:16" ht="14.4" customHeight="1" x14ac:dyDescent="0.2">
      <c r="A20" s="66">
        <f>+A17+1</f>
        <v>8</v>
      </c>
      <c r="B20" s="68" t="s">
        <v>56</v>
      </c>
      <c r="C20" s="68" t="s">
        <v>57</v>
      </c>
      <c r="D20" s="68" t="s">
        <v>160</v>
      </c>
      <c r="E20" s="70" t="s">
        <v>58</v>
      </c>
      <c r="F20" s="57" t="s">
        <v>7</v>
      </c>
      <c r="G20" s="59" t="s">
        <v>8</v>
      </c>
      <c r="H20" s="85">
        <v>728.34</v>
      </c>
      <c r="I20" s="49">
        <v>1</v>
      </c>
      <c r="J20" s="51" t="s">
        <v>167</v>
      </c>
      <c r="K20" s="10">
        <v>2016</v>
      </c>
      <c r="L20" s="7">
        <v>2017</v>
      </c>
      <c r="M20" s="7">
        <v>2018</v>
      </c>
      <c r="N20" s="53" t="s">
        <v>46</v>
      </c>
      <c r="O20" s="55" t="s">
        <v>178</v>
      </c>
      <c r="P20" s="47" t="s">
        <v>59</v>
      </c>
    </row>
    <row r="21" spans="1:16" ht="93" customHeight="1" x14ac:dyDescent="0.2">
      <c r="A21" s="67"/>
      <c r="B21" s="69"/>
      <c r="C21" s="69"/>
      <c r="D21" s="69"/>
      <c r="E21" s="71"/>
      <c r="F21" s="58"/>
      <c r="G21" s="60"/>
      <c r="H21" s="86"/>
      <c r="I21" s="50"/>
      <c r="J21" s="52"/>
      <c r="K21" s="15">
        <v>0</v>
      </c>
      <c r="L21" s="9">
        <v>0</v>
      </c>
      <c r="M21" s="9">
        <v>0</v>
      </c>
      <c r="N21" s="54"/>
      <c r="O21" s="56"/>
      <c r="P21" s="48"/>
    </row>
    <row r="22" spans="1:16" ht="10.199999999999999" customHeight="1" x14ac:dyDescent="0.2">
      <c r="A22" s="66">
        <f>+A20+1</f>
        <v>9</v>
      </c>
      <c r="B22" s="68" t="s">
        <v>61</v>
      </c>
      <c r="C22" s="68" t="s">
        <v>57</v>
      </c>
      <c r="D22" s="68" t="s">
        <v>160</v>
      </c>
      <c r="E22" s="70" t="s">
        <v>58</v>
      </c>
      <c r="F22" s="57" t="s">
        <v>7</v>
      </c>
      <c r="G22" s="59" t="s">
        <v>8</v>
      </c>
      <c r="H22" s="85">
        <v>33106.879999999997</v>
      </c>
      <c r="I22" s="57">
        <v>1</v>
      </c>
      <c r="J22" s="16"/>
      <c r="K22" s="10">
        <v>2016</v>
      </c>
      <c r="L22" s="7">
        <v>2017</v>
      </c>
      <c r="M22" s="7">
        <v>2018</v>
      </c>
      <c r="N22" s="11"/>
      <c r="O22" s="63" t="s">
        <v>179</v>
      </c>
      <c r="P22" s="47" t="s">
        <v>62</v>
      </c>
    </row>
    <row r="23" spans="1:16" ht="131.25" customHeight="1" x14ac:dyDescent="0.2">
      <c r="A23" s="67"/>
      <c r="B23" s="69"/>
      <c r="C23" s="69"/>
      <c r="D23" s="69"/>
      <c r="E23" s="71"/>
      <c r="F23" s="58"/>
      <c r="G23" s="60"/>
      <c r="H23" s="86"/>
      <c r="I23" s="58"/>
      <c r="J23" s="17" t="s">
        <v>161</v>
      </c>
      <c r="K23" s="15">
        <v>0</v>
      </c>
      <c r="L23" s="9">
        <v>0</v>
      </c>
      <c r="M23" s="9">
        <v>0</v>
      </c>
      <c r="N23" s="12" t="s">
        <v>60</v>
      </c>
      <c r="O23" s="64"/>
      <c r="P23" s="48"/>
    </row>
    <row r="24" spans="1:16" ht="10.199999999999999" customHeight="1" x14ac:dyDescent="0.2">
      <c r="A24" s="66">
        <f t="shared" ref="A24" si="1">+A22+1</f>
        <v>10</v>
      </c>
      <c r="B24" s="68" t="s">
        <v>64</v>
      </c>
      <c r="C24" s="68" t="s">
        <v>65</v>
      </c>
      <c r="D24" s="68" t="s">
        <v>160</v>
      </c>
      <c r="E24" s="70" t="s">
        <v>66</v>
      </c>
      <c r="F24" s="57" t="s">
        <v>7</v>
      </c>
      <c r="G24" s="59" t="s">
        <v>8</v>
      </c>
      <c r="H24" s="85">
        <v>12750</v>
      </c>
      <c r="I24" s="57">
        <v>1</v>
      </c>
      <c r="J24" s="16"/>
      <c r="K24" s="10">
        <v>2016</v>
      </c>
      <c r="L24" s="7">
        <v>2017</v>
      </c>
      <c r="M24" s="7">
        <v>2018</v>
      </c>
      <c r="N24" s="11"/>
      <c r="O24" s="63" t="s">
        <v>180</v>
      </c>
      <c r="P24" s="87" t="s">
        <v>67</v>
      </c>
    </row>
    <row r="25" spans="1:16" ht="177" customHeight="1" x14ac:dyDescent="0.2">
      <c r="A25" s="67"/>
      <c r="B25" s="69"/>
      <c r="C25" s="69"/>
      <c r="D25" s="69"/>
      <c r="E25" s="71"/>
      <c r="F25" s="58"/>
      <c r="G25" s="60"/>
      <c r="H25" s="86"/>
      <c r="I25" s="58"/>
      <c r="J25" s="17" t="s">
        <v>68</v>
      </c>
      <c r="K25" s="15">
        <v>-50796</v>
      </c>
      <c r="L25" s="9">
        <v>-17366</v>
      </c>
      <c r="M25" s="9">
        <v>-32574</v>
      </c>
      <c r="N25" s="12" t="s">
        <v>105</v>
      </c>
      <c r="O25" s="64"/>
      <c r="P25" s="48"/>
    </row>
    <row r="26" spans="1:16" s="4" customFormat="1" ht="10.199999999999999" customHeight="1" x14ac:dyDescent="0.2">
      <c r="A26" s="66">
        <f t="shared" ref="A26" si="2">+A24+1</f>
        <v>11</v>
      </c>
      <c r="B26" s="68" t="s">
        <v>69</v>
      </c>
      <c r="C26" s="68" t="s">
        <v>70</v>
      </c>
      <c r="D26" s="68" t="s">
        <v>160</v>
      </c>
      <c r="E26" s="70" t="s">
        <v>71</v>
      </c>
      <c r="F26" s="57" t="s">
        <v>7</v>
      </c>
      <c r="G26" s="59" t="s">
        <v>8</v>
      </c>
      <c r="H26" s="65" t="s">
        <v>9</v>
      </c>
      <c r="I26" s="57">
        <v>1</v>
      </c>
      <c r="J26" s="16"/>
      <c r="K26" s="10">
        <v>2016</v>
      </c>
      <c r="L26" s="7">
        <v>2017</v>
      </c>
      <c r="M26" s="7">
        <v>2018</v>
      </c>
      <c r="N26" s="11"/>
      <c r="O26" s="57" t="s">
        <v>72</v>
      </c>
      <c r="P26" s="47" t="s">
        <v>73</v>
      </c>
    </row>
    <row r="27" spans="1:16" s="4" customFormat="1" ht="69" customHeight="1" x14ac:dyDescent="0.2">
      <c r="A27" s="67"/>
      <c r="B27" s="69"/>
      <c r="C27" s="69"/>
      <c r="D27" s="69"/>
      <c r="E27" s="71"/>
      <c r="F27" s="58"/>
      <c r="G27" s="60"/>
      <c r="H27" s="58"/>
      <c r="I27" s="58"/>
      <c r="J27" s="17" t="s">
        <v>168</v>
      </c>
      <c r="K27" s="15">
        <v>17716</v>
      </c>
      <c r="L27" s="9">
        <v>28664</v>
      </c>
      <c r="M27" s="9" t="s">
        <v>72</v>
      </c>
      <c r="N27" s="12" t="s">
        <v>149</v>
      </c>
      <c r="O27" s="58"/>
      <c r="P27" s="48"/>
    </row>
    <row r="28" spans="1:16" x14ac:dyDescent="0.2">
      <c r="A28" s="66">
        <f t="shared" ref="A28:A30" si="3">+A26+1</f>
        <v>12</v>
      </c>
      <c r="B28" s="68" t="s">
        <v>74</v>
      </c>
      <c r="C28" s="68" t="s">
        <v>75</v>
      </c>
      <c r="D28" s="68" t="s">
        <v>160</v>
      </c>
      <c r="E28" s="70" t="s">
        <v>76</v>
      </c>
      <c r="F28" s="57" t="s">
        <v>7</v>
      </c>
      <c r="G28" s="59" t="s">
        <v>8</v>
      </c>
      <c r="H28" s="85">
        <v>50000</v>
      </c>
      <c r="I28" s="57">
        <v>1</v>
      </c>
      <c r="J28" s="16"/>
      <c r="K28" s="10">
        <v>2016</v>
      </c>
      <c r="L28" s="7">
        <v>2017</v>
      </c>
      <c r="M28" s="7">
        <v>2018</v>
      </c>
      <c r="N28" s="11"/>
      <c r="O28" s="63" t="s">
        <v>150</v>
      </c>
      <c r="P28" s="47" t="s">
        <v>77</v>
      </c>
    </row>
    <row r="29" spans="1:16" ht="93" customHeight="1" x14ac:dyDescent="0.2">
      <c r="A29" s="67"/>
      <c r="B29" s="69"/>
      <c r="C29" s="69"/>
      <c r="D29" s="69"/>
      <c r="E29" s="71"/>
      <c r="F29" s="58"/>
      <c r="G29" s="60"/>
      <c r="H29" s="86"/>
      <c r="I29" s="58"/>
      <c r="J29" s="18" t="s">
        <v>78</v>
      </c>
      <c r="K29" s="15">
        <v>-6432</v>
      </c>
      <c r="L29" s="9">
        <v>-440</v>
      </c>
      <c r="M29" s="9">
        <v>31733</v>
      </c>
      <c r="N29" s="12" t="s">
        <v>79</v>
      </c>
      <c r="O29" s="64"/>
      <c r="P29" s="48"/>
    </row>
    <row r="30" spans="1:16" ht="10.199999999999999" customHeight="1" x14ac:dyDescent="0.2">
      <c r="A30" s="66">
        <f t="shared" si="3"/>
        <v>13</v>
      </c>
      <c r="B30" s="68" t="s">
        <v>80</v>
      </c>
      <c r="C30" s="68" t="s">
        <v>81</v>
      </c>
      <c r="D30" s="68" t="s">
        <v>160</v>
      </c>
      <c r="E30" s="70" t="s">
        <v>82</v>
      </c>
      <c r="F30" s="57" t="s">
        <v>7</v>
      </c>
      <c r="G30" s="59" t="s">
        <v>8</v>
      </c>
      <c r="H30" s="65" t="s">
        <v>9</v>
      </c>
      <c r="I30" s="57">
        <v>1</v>
      </c>
      <c r="J30" s="16"/>
      <c r="K30" s="10">
        <v>2016</v>
      </c>
      <c r="L30" s="7">
        <v>2017</v>
      </c>
      <c r="M30" s="7">
        <v>2018</v>
      </c>
      <c r="N30" s="11"/>
      <c r="O30" s="63" t="s">
        <v>83</v>
      </c>
      <c r="P30" s="47" t="s">
        <v>84</v>
      </c>
    </row>
    <row r="31" spans="1:16" ht="52.2" customHeight="1" x14ac:dyDescent="0.2">
      <c r="A31" s="67"/>
      <c r="B31" s="69"/>
      <c r="C31" s="69"/>
      <c r="D31" s="69"/>
      <c r="E31" s="71"/>
      <c r="F31" s="58"/>
      <c r="G31" s="60"/>
      <c r="H31" s="58"/>
      <c r="I31" s="58"/>
      <c r="J31" s="18" t="s">
        <v>85</v>
      </c>
      <c r="K31" s="15">
        <v>24249</v>
      </c>
      <c r="L31" s="9">
        <v>0</v>
      </c>
      <c r="M31" s="9">
        <v>-109869</v>
      </c>
      <c r="N31" s="12" t="s">
        <v>47</v>
      </c>
      <c r="O31" s="64"/>
      <c r="P31" s="48"/>
    </row>
    <row r="32" spans="1:16" ht="10.199999999999999" customHeight="1" x14ac:dyDescent="0.2">
      <c r="A32" s="66">
        <f t="shared" ref="A32" si="4">+A30+1</f>
        <v>14</v>
      </c>
      <c r="B32" s="68" t="s">
        <v>86</v>
      </c>
      <c r="C32" s="68" t="s">
        <v>87</v>
      </c>
      <c r="D32" s="68" t="s">
        <v>160</v>
      </c>
      <c r="E32" s="70" t="s">
        <v>88</v>
      </c>
      <c r="F32" s="57" t="s">
        <v>7</v>
      </c>
      <c r="G32" s="59" t="s">
        <v>8</v>
      </c>
      <c r="H32" s="85">
        <v>70000</v>
      </c>
      <c r="I32" s="57">
        <v>1</v>
      </c>
      <c r="J32" s="16"/>
      <c r="K32" s="10">
        <v>2016</v>
      </c>
      <c r="L32" s="7">
        <v>2017</v>
      </c>
      <c r="M32" s="7">
        <v>2018</v>
      </c>
      <c r="N32" s="11"/>
      <c r="O32" s="63" t="s">
        <v>181</v>
      </c>
      <c r="P32" s="47" t="s">
        <v>89</v>
      </c>
    </row>
    <row r="33" spans="1:16" ht="126.6" customHeight="1" x14ac:dyDescent="0.2">
      <c r="A33" s="67"/>
      <c r="B33" s="69"/>
      <c r="C33" s="69"/>
      <c r="D33" s="69"/>
      <c r="E33" s="71"/>
      <c r="F33" s="58"/>
      <c r="G33" s="60"/>
      <c r="H33" s="86"/>
      <c r="I33" s="58"/>
      <c r="J33" s="17" t="s">
        <v>90</v>
      </c>
      <c r="K33" s="15">
        <v>150517.49</v>
      </c>
      <c r="L33" s="9">
        <v>27700</v>
      </c>
      <c r="M33" s="9">
        <v>183032</v>
      </c>
      <c r="N33" s="12" t="s">
        <v>91</v>
      </c>
      <c r="O33" s="64"/>
      <c r="P33" s="48"/>
    </row>
    <row r="34" spans="1:16" ht="10.199999999999999" customHeight="1" x14ac:dyDescent="0.2">
      <c r="A34" s="66">
        <f t="shared" ref="A34" si="5">+A32+1</f>
        <v>15</v>
      </c>
      <c r="B34" s="68" t="s">
        <v>92</v>
      </c>
      <c r="C34" s="68" t="s">
        <v>93</v>
      </c>
      <c r="D34" s="68" t="s">
        <v>160</v>
      </c>
      <c r="E34" s="70" t="s">
        <v>94</v>
      </c>
      <c r="F34" s="57" t="s">
        <v>13</v>
      </c>
      <c r="G34" s="59" t="s">
        <v>8</v>
      </c>
      <c r="H34" s="65" t="s">
        <v>9</v>
      </c>
      <c r="I34" s="57">
        <v>1</v>
      </c>
      <c r="J34" s="16"/>
      <c r="K34" s="10">
        <v>2016</v>
      </c>
      <c r="L34" s="7">
        <v>2017</v>
      </c>
      <c r="M34" s="7">
        <v>2018</v>
      </c>
      <c r="N34" s="11"/>
      <c r="O34" s="57" t="s">
        <v>72</v>
      </c>
      <c r="P34" s="47" t="s">
        <v>95</v>
      </c>
    </row>
    <row r="35" spans="1:16" ht="51" customHeight="1" x14ac:dyDescent="0.2">
      <c r="A35" s="67"/>
      <c r="B35" s="69"/>
      <c r="C35" s="69"/>
      <c r="D35" s="69"/>
      <c r="E35" s="71"/>
      <c r="F35" s="58"/>
      <c r="G35" s="60"/>
      <c r="H35" s="58"/>
      <c r="I35" s="58"/>
      <c r="J35" s="17" t="s">
        <v>96</v>
      </c>
      <c r="K35" s="15" t="s">
        <v>72</v>
      </c>
      <c r="L35" s="9">
        <v>1504560.4</v>
      </c>
      <c r="M35" s="9">
        <v>1320748.3999999999</v>
      </c>
      <c r="N35" s="12"/>
      <c r="O35" s="58"/>
      <c r="P35" s="48"/>
    </row>
    <row r="36" spans="1:16" s="4" customFormat="1" ht="10.199999999999999" customHeight="1" x14ac:dyDescent="0.2">
      <c r="A36" s="66">
        <f t="shared" ref="A36" si="6">+A34+1</f>
        <v>16</v>
      </c>
      <c r="B36" s="68" t="s">
        <v>97</v>
      </c>
      <c r="C36" s="68" t="s">
        <v>98</v>
      </c>
      <c r="D36" s="68" t="s">
        <v>160</v>
      </c>
      <c r="E36" s="70" t="s">
        <v>20</v>
      </c>
      <c r="F36" s="57" t="s">
        <v>7</v>
      </c>
      <c r="G36" s="59" t="s">
        <v>8</v>
      </c>
      <c r="H36" s="65" t="s">
        <v>9</v>
      </c>
      <c r="I36" s="57">
        <v>1</v>
      </c>
      <c r="J36" s="16"/>
      <c r="K36" s="10">
        <v>2016</v>
      </c>
      <c r="L36" s="7">
        <v>2017</v>
      </c>
      <c r="M36" s="7">
        <v>2018</v>
      </c>
      <c r="N36" s="11"/>
      <c r="O36" s="57" t="s">
        <v>72</v>
      </c>
      <c r="P36" s="47" t="s">
        <v>99</v>
      </c>
    </row>
    <row r="37" spans="1:16" s="4" customFormat="1" ht="43.2" customHeight="1" x14ac:dyDescent="0.2">
      <c r="A37" s="67"/>
      <c r="B37" s="69"/>
      <c r="C37" s="69"/>
      <c r="D37" s="69"/>
      <c r="E37" s="71"/>
      <c r="F37" s="58"/>
      <c r="G37" s="60"/>
      <c r="H37" s="58"/>
      <c r="I37" s="58"/>
      <c r="J37" s="17" t="s">
        <v>151</v>
      </c>
      <c r="K37" s="15">
        <v>-67816.36</v>
      </c>
      <c r="L37" s="9">
        <v>1063148</v>
      </c>
      <c r="M37" s="9" t="s">
        <v>72</v>
      </c>
      <c r="N37" s="12"/>
      <c r="O37" s="58"/>
      <c r="P37" s="48"/>
    </row>
    <row r="38" spans="1:16" s="4" customFormat="1" ht="10.199999999999999" customHeight="1" x14ac:dyDescent="0.2">
      <c r="A38" s="66">
        <v>17</v>
      </c>
      <c r="B38" s="68" t="s">
        <v>101</v>
      </c>
      <c r="C38" s="68" t="s">
        <v>102</v>
      </c>
      <c r="D38" s="68" t="s">
        <v>160</v>
      </c>
      <c r="E38" s="70" t="s">
        <v>103</v>
      </c>
      <c r="F38" s="57" t="s">
        <v>13</v>
      </c>
      <c r="G38" s="59" t="s">
        <v>8</v>
      </c>
      <c r="H38" s="65" t="s">
        <v>9</v>
      </c>
      <c r="I38" s="57">
        <v>1</v>
      </c>
      <c r="J38" s="16"/>
      <c r="K38" s="10">
        <v>2016</v>
      </c>
      <c r="L38" s="7">
        <v>2017</v>
      </c>
      <c r="M38" s="7">
        <v>2018</v>
      </c>
      <c r="N38" s="11"/>
      <c r="O38" s="83" t="s">
        <v>205</v>
      </c>
      <c r="P38" s="47" t="s">
        <v>104</v>
      </c>
    </row>
    <row r="39" spans="1:16" s="4" customFormat="1" ht="409.2" customHeight="1" x14ac:dyDescent="0.2">
      <c r="A39" s="67"/>
      <c r="B39" s="69"/>
      <c r="C39" s="69"/>
      <c r="D39" s="69"/>
      <c r="E39" s="71"/>
      <c r="F39" s="58"/>
      <c r="G39" s="60"/>
      <c r="H39" s="58"/>
      <c r="I39" s="58"/>
      <c r="J39" s="17" t="s">
        <v>152</v>
      </c>
      <c r="K39" s="15">
        <v>2994</v>
      </c>
      <c r="L39" s="9">
        <v>4903</v>
      </c>
      <c r="M39" s="42">
        <v>16924</v>
      </c>
      <c r="N39" s="12" t="s">
        <v>204</v>
      </c>
      <c r="O39" s="84"/>
      <c r="P39" s="48"/>
    </row>
    <row r="40" spans="1:16" ht="10.199999999999999" customHeight="1" x14ac:dyDescent="0.2">
      <c r="A40" s="66">
        <v>18</v>
      </c>
      <c r="B40" s="68" t="s">
        <v>106</v>
      </c>
      <c r="C40" s="68" t="s">
        <v>107</v>
      </c>
      <c r="D40" s="68" t="s">
        <v>160</v>
      </c>
      <c r="E40" s="70" t="s">
        <v>88</v>
      </c>
      <c r="F40" s="57" t="s">
        <v>7</v>
      </c>
      <c r="G40" s="59" t="s">
        <v>8</v>
      </c>
      <c r="H40" s="78" t="s">
        <v>9</v>
      </c>
      <c r="I40" s="57" t="s">
        <v>9</v>
      </c>
      <c r="J40" s="16"/>
      <c r="K40" s="10">
        <v>2016</v>
      </c>
      <c r="L40" s="7">
        <v>2017</v>
      </c>
      <c r="M40" s="7">
        <v>2018</v>
      </c>
      <c r="N40" s="11"/>
      <c r="O40" s="79" t="s">
        <v>72</v>
      </c>
      <c r="P40" s="81" t="s">
        <v>108</v>
      </c>
    </row>
    <row r="41" spans="1:16" ht="200.4" customHeight="1" x14ac:dyDescent="0.2">
      <c r="A41" s="67"/>
      <c r="B41" s="69"/>
      <c r="C41" s="69"/>
      <c r="D41" s="69"/>
      <c r="E41" s="71"/>
      <c r="F41" s="58"/>
      <c r="G41" s="60"/>
      <c r="H41" s="62"/>
      <c r="I41" s="58"/>
      <c r="J41" s="19" t="s">
        <v>9</v>
      </c>
      <c r="K41" s="15">
        <v>14080</v>
      </c>
      <c r="L41" s="9">
        <v>1122</v>
      </c>
      <c r="M41" s="9">
        <v>12400</v>
      </c>
      <c r="N41" s="12"/>
      <c r="O41" s="80"/>
      <c r="P41" s="82"/>
    </row>
    <row r="42" spans="1:16" ht="10.199999999999999" customHeight="1" x14ac:dyDescent="0.2">
      <c r="A42" s="66">
        <f t="shared" ref="A42" si="7">+A40+1</f>
        <v>19</v>
      </c>
      <c r="B42" s="68" t="s">
        <v>109</v>
      </c>
      <c r="C42" s="68" t="s">
        <v>110</v>
      </c>
      <c r="D42" s="68" t="s">
        <v>160</v>
      </c>
      <c r="E42" s="70" t="s">
        <v>71</v>
      </c>
      <c r="F42" s="57" t="s">
        <v>7</v>
      </c>
      <c r="G42" s="59" t="s">
        <v>8</v>
      </c>
      <c r="H42" s="65" t="s">
        <v>9</v>
      </c>
      <c r="I42" s="57">
        <v>1</v>
      </c>
      <c r="J42" s="16"/>
      <c r="K42" s="10">
        <v>2016</v>
      </c>
      <c r="L42" s="7">
        <v>2017</v>
      </c>
      <c r="M42" s="7">
        <v>2018</v>
      </c>
      <c r="N42" s="11"/>
      <c r="O42" s="76" t="s">
        <v>188</v>
      </c>
      <c r="P42" s="47" t="s">
        <v>182</v>
      </c>
    </row>
    <row r="43" spans="1:16" ht="80.400000000000006" customHeight="1" x14ac:dyDescent="0.2">
      <c r="A43" s="67"/>
      <c r="B43" s="69"/>
      <c r="C43" s="69"/>
      <c r="D43" s="69"/>
      <c r="E43" s="71"/>
      <c r="F43" s="58"/>
      <c r="G43" s="60"/>
      <c r="H43" s="58"/>
      <c r="I43" s="58"/>
      <c r="J43" s="17" t="s">
        <v>170</v>
      </c>
      <c r="K43" s="15">
        <v>3283</v>
      </c>
      <c r="L43" s="9">
        <v>60</v>
      </c>
      <c r="M43" s="9">
        <v>-221368</v>
      </c>
      <c r="N43" s="13" t="s">
        <v>47</v>
      </c>
      <c r="O43" s="77"/>
      <c r="P43" s="48"/>
    </row>
    <row r="44" spans="1:16" x14ac:dyDescent="0.2">
      <c r="A44" s="66">
        <f t="shared" ref="A44" si="8">+A42+1</f>
        <v>20</v>
      </c>
      <c r="B44" s="68" t="s">
        <v>111</v>
      </c>
      <c r="C44" s="68" t="s">
        <v>57</v>
      </c>
      <c r="D44" s="68" t="s">
        <v>160</v>
      </c>
      <c r="E44" s="70" t="s">
        <v>58</v>
      </c>
      <c r="F44" s="57" t="s">
        <v>7</v>
      </c>
      <c r="G44" s="59" t="s">
        <v>8</v>
      </c>
      <c r="H44" s="65" t="s">
        <v>9</v>
      </c>
      <c r="I44" s="57">
        <v>1</v>
      </c>
      <c r="J44" s="16"/>
      <c r="K44" s="10">
        <v>2016</v>
      </c>
      <c r="L44" s="7">
        <v>2017</v>
      </c>
      <c r="M44" s="7">
        <v>2018</v>
      </c>
      <c r="N44" s="11"/>
      <c r="O44" s="63" t="s">
        <v>183</v>
      </c>
      <c r="P44" s="47" t="s">
        <v>112</v>
      </c>
    </row>
    <row r="45" spans="1:16" ht="96.75" customHeight="1" x14ac:dyDescent="0.2">
      <c r="A45" s="67"/>
      <c r="B45" s="69"/>
      <c r="C45" s="69"/>
      <c r="D45" s="69"/>
      <c r="E45" s="71"/>
      <c r="F45" s="58"/>
      <c r="G45" s="60"/>
      <c r="H45" s="58"/>
      <c r="I45" s="58"/>
      <c r="J45" s="17" t="s">
        <v>169</v>
      </c>
      <c r="K45" s="15">
        <v>0</v>
      </c>
      <c r="L45" s="9">
        <v>0</v>
      </c>
      <c r="M45" s="9">
        <v>0</v>
      </c>
      <c r="N45" s="12" t="s">
        <v>46</v>
      </c>
      <c r="O45" s="64"/>
      <c r="P45" s="48"/>
    </row>
    <row r="46" spans="1:16" ht="10.199999999999999" customHeight="1" x14ac:dyDescent="0.2">
      <c r="A46" s="66">
        <f t="shared" ref="A46" si="9">+A44+1</f>
        <v>21</v>
      </c>
      <c r="B46" s="68" t="s">
        <v>113</v>
      </c>
      <c r="C46" s="68" t="s">
        <v>114</v>
      </c>
      <c r="D46" s="68" t="s">
        <v>115</v>
      </c>
      <c r="E46" s="70" t="s">
        <v>100</v>
      </c>
      <c r="F46" s="57" t="s">
        <v>7</v>
      </c>
      <c r="G46" s="59" t="s">
        <v>8</v>
      </c>
      <c r="H46" s="61">
        <v>418300</v>
      </c>
      <c r="I46" s="57">
        <v>2</v>
      </c>
      <c r="J46" s="16"/>
      <c r="K46" s="10">
        <v>2016</v>
      </c>
      <c r="L46" s="7">
        <v>2017</v>
      </c>
      <c r="M46" s="7">
        <v>2018</v>
      </c>
      <c r="N46" s="11"/>
      <c r="O46" s="63" t="s">
        <v>203</v>
      </c>
      <c r="P46" s="47" t="s">
        <v>116</v>
      </c>
    </row>
    <row r="47" spans="1:16" ht="103.95" customHeight="1" x14ac:dyDescent="0.2">
      <c r="A47" s="67"/>
      <c r="B47" s="69"/>
      <c r="C47" s="69"/>
      <c r="D47" s="69"/>
      <c r="E47" s="71"/>
      <c r="F47" s="58"/>
      <c r="G47" s="60"/>
      <c r="H47" s="62"/>
      <c r="I47" s="58"/>
      <c r="J47" s="17" t="s">
        <v>202</v>
      </c>
      <c r="K47" s="15">
        <v>2758</v>
      </c>
      <c r="L47" s="9">
        <v>1898</v>
      </c>
      <c r="M47" s="9">
        <v>1961</v>
      </c>
      <c r="N47" s="12" t="s">
        <v>47</v>
      </c>
      <c r="O47" s="64"/>
      <c r="P47" s="48"/>
    </row>
    <row r="48" spans="1:16" s="4" customFormat="1" ht="10.199999999999999" customHeight="1" x14ac:dyDescent="0.2">
      <c r="A48" s="66">
        <f t="shared" ref="A48:A50" si="10">+A46+1</f>
        <v>22</v>
      </c>
      <c r="B48" s="68" t="s">
        <v>117</v>
      </c>
      <c r="C48" s="68" t="s">
        <v>118</v>
      </c>
      <c r="D48" s="68" t="s">
        <v>160</v>
      </c>
      <c r="E48" s="70" t="s">
        <v>71</v>
      </c>
      <c r="F48" s="57" t="s">
        <v>7</v>
      </c>
      <c r="G48" s="59" t="s">
        <v>8</v>
      </c>
      <c r="H48" s="65" t="s">
        <v>9</v>
      </c>
      <c r="I48" s="57">
        <v>1</v>
      </c>
      <c r="J48" s="16"/>
      <c r="K48" s="10">
        <v>2016</v>
      </c>
      <c r="L48" s="7">
        <v>2017</v>
      </c>
      <c r="M48" s="7">
        <v>2018</v>
      </c>
      <c r="N48" s="11"/>
      <c r="O48" s="63" t="s">
        <v>145</v>
      </c>
      <c r="P48" s="47" t="s">
        <v>119</v>
      </c>
    </row>
    <row r="49" spans="1:16" s="4" customFormat="1" ht="60" customHeight="1" x14ac:dyDescent="0.2">
      <c r="A49" s="67"/>
      <c r="B49" s="69"/>
      <c r="C49" s="69"/>
      <c r="D49" s="69"/>
      <c r="E49" s="71"/>
      <c r="F49" s="58"/>
      <c r="G49" s="60"/>
      <c r="H49" s="58"/>
      <c r="I49" s="58"/>
      <c r="J49" s="17" t="s">
        <v>120</v>
      </c>
      <c r="K49" s="15">
        <f>-33628</f>
        <v>-33628</v>
      </c>
      <c r="L49" s="9">
        <v>19502</v>
      </c>
      <c r="M49" s="9">
        <v>6823</v>
      </c>
      <c r="N49" s="12" t="s">
        <v>121</v>
      </c>
      <c r="O49" s="64"/>
      <c r="P49" s="48"/>
    </row>
    <row r="50" spans="1:16" x14ac:dyDescent="0.2">
      <c r="A50" s="66">
        <f t="shared" si="10"/>
        <v>23</v>
      </c>
      <c r="B50" s="68" t="s">
        <v>122</v>
      </c>
      <c r="C50" s="68" t="s">
        <v>123</v>
      </c>
      <c r="D50" s="68" t="s">
        <v>160</v>
      </c>
      <c r="E50" s="70" t="s">
        <v>23</v>
      </c>
      <c r="F50" s="57" t="s">
        <v>7</v>
      </c>
      <c r="G50" s="59" t="s">
        <v>8</v>
      </c>
      <c r="H50" s="65" t="s">
        <v>9</v>
      </c>
      <c r="I50" s="57">
        <v>1</v>
      </c>
      <c r="J50" s="16"/>
      <c r="K50" s="10">
        <v>2016</v>
      </c>
      <c r="L50" s="7">
        <v>2017</v>
      </c>
      <c r="M50" s="7">
        <v>2018</v>
      </c>
      <c r="N50" s="11"/>
      <c r="O50" s="74" t="s">
        <v>184</v>
      </c>
      <c r="P50" s="47" t="s">
        <v>124</v>
      </c>
    </row>
    <row r="51" spans="1:16" ht="161.4" customHeight="1" x14ac:dyDescent="0.2">
      <c r="A51" s="67"/>
      <c r="B51" s="69"/>
      <c r="C51" s="69"/>
      <c r="D51" s="69"/>
      <c r="E51" s="71"/>
      <c r="F51" s="58"/>
      <c r="G51" s="60"/>
      <c r="H51" s="58"/>
      <c r="I51" s="58"/>
      <c r="J51" s="17" t="s">
        <v>171</v>
      </c>
      <c r="K51" s="15">
        <v>-78769</v>
      </c>
      <c r="L51" s="9">
        <v>-46394</v>
      </c>
      <c r="M51" s="9">
        <v>-367663</v>
      </c>
      <c r="N51" s="12" t="s">
        <v>153</v>
      </c>
      <c r="O51" s="75"/>
      <c r="P51" s="48"/>
    </row>
    <row r="52" spans="1:16" ht="10.199999999999999" customHeight="1" x14ac:dyDescent="0.2">
      <c r="A52" s="66">
        <f t="shared" ref="A52" si="11">+A50+1</f>
        <v>24</v>
      </c>
      <c r="B52" s="68" t="s">
        <v>125</v>
      </c>
      <c r="C52" s="68" t="s">
        <v>126</v>
      </c>
      <c r="D52" s="68" t="s">
        <v>160</v>
      </c>
      <c r="E52" s="70" t="s">
        <v>127</v>
      </c>
      <c r="F52" s="57" t="s">
        <v>7</v>
      </c>
      <c r="G52" s="59" t="s">
        <v>8</v>
      </c>
      <c r="H52" s="61">
        <v>2607183.19</v>
      </c>
      <c r="I52" s="57">
        <v>2</v>
      </c>
      <c r="J52" s="16"/>
      <c r="K52" s="10">
        <v>2016</v>
      </c>
      <c r="L52" s="7">
        <v>2017</v>
      </c>
      <c r="M52" s="7">
        <v>2018</v>
      </c>
      <c r="N52" s="11"/>
      <c r="O52" s="63" t="s">
        <v>186</v>
      </c>
      <c r="P52" s="47" t="s">
        <v>128</v>
      </c>
    </row>
    <row r="53" spans="1:16" ht="103.5" customHeight="1" x14ac:dyDescent="0.2">
      <c r="A53" s="67"/>
      <c r="B53" s="69"/>
      <c r="C53" s="69"/>
      <c r="D53" s="69"/>
      <c r="E53" s="71"/>
      <c r="F53" s="58"/>
      <c r="G53" s="60"/>
      <c r="H53" s="62"/>
      <c r="I53" s="58"/>
      <c r="J53" s="17" t="s">
        <v>129</v>
      </c>
      <c r="K53" s="15">
        <v>-142989.95000000001</v>
      </c>
      <c r="L53" s="9">
        <v>-187497.8</v>
      </c>
      <c r="M53" s="9">
        <v>-21543.119999999999</v>
      </c>
      <c r="N53" s="12" t="s">
        <v>47</v>
      </c>
      <c r="O53" s="64"/>
      <c r="P53" s="48"/>
    </row>
    <row r="54" spans="1:16" x14ac:dyDescent="0.2">
      <c r="A54" s="66">
        <f t="shared" ref="A54" si="12">+A52+1</f>
        <v>25</v>
      </c>
      <c r="B54" s="68" t="s">
        <v>130</v>
      </c>
      <c r="C54" s="68" t="s">
        <v>131</v>
      </c>
      <c r="D54" s="68" t="s">
        <v>160</v>
      </c>
      <c r="E54" s="70" t="s">
        <v>71</v>
      </c>
      <c r="F54" s="57" t="s">
        <v>7</v>
      </c>
      <c r="G54" s="59" t="s">
        <v>8</v>
      </c>
      <c r="H54" s="61">
        <v>258200</v>
      </c>
      <c r="I54" s="57">
        <v>1</v>
      </c>
      <c r="J54" s="16"/>
      <c r="K54" s="10">
        <v>2016</v>
      </c>
      <c r="L54" s="7">
        <v>2017</v>
      </c>
      <c r="M54" s="7">
        <v>2018</v>
      </c>
      <c r="N54" s="11"/>
      <c r="O54" s="63" t="s">
        <v>132</v>
      </c>
      <c r="P54" s="47" t="s">
        <v>133</v>
      </c>
    </row>
    <row r="55" spans="1:16" ht="67.95" customHeight="1" x14ac:dyDescent="0.2">
      <c r="A55" s="67"/>
      <c r="B55" s="69"/>
      <c r="C55" s="69"/>
      <c r="D55" s="69"/>
      <c r="E55" s="71"/>
      <c r="F55" s="58"/>
      <c r="G55" s="60"/>
      <c r="H55" s="62"/>
      <c r="I55" s="58"/>
      <c r="J55" s="17" t="s">
        <v>134</v>
      </c>
      <c r="K55" s="15">
        <v>-321966</v>
      </c>
      <c r="L55" s="9">
        <v>433567</v>
      </c>
      <c r="M55" s="9">
        <v>72057</v>
      </c>
      <c r="N55" s="12" t="s">
        <v>47</v>
      </c>
      <c r="O55" s="64"/>
      <c r="P55" s="48"/>
    </row>
    <row r="56" spans="1:16" ht="10.199999999999999" customHeight="1" x14ac:dyDescent="0.2">
      <c r="A56" s="66">
        <f t="shared" ref="A56" si="13">+A54+1</f>
        <v>26</v>
      </c>
      <c r="B56" s="68" t="s">
        <v>135</v>
      </c>
      <c r="C56" s="68" t="s">
        <v>136</v>
      </c>
      <c r="D56" s="68" t="s">
        <v>160</v>
      </c>
      <c r="E56" s="70" t="s">
        <v>137</v>
      </c>
      <c r="F56" s="72">
        <v>0.32400000000000001</v>
      </c>
      <c r="G56" s="59" t="s">
        <v>8</v>
      </c>
      <c r="H56" s="61">
        <v>531650</v>
      </c>
      <c r="I56" s="57">
        <v>1</v>
      </c>
      <c r="J56" s="16"/>
      <c r="K56" s="10">
        <v>2016</v>
      </c>
      <c r="L56" s="7">
        <v>2017</v>
      </c>
      <c r="M56" s="7">
        <v>2018</v>
      </c>
      <c r="N56" s="11"/>
      <c r="O56" s="63" t="s">
        <v>185</v>
      </c>
      <c r="P56" s="47" t="s">
        <v>138</v>
      </c>
    </row>
    <row r="57" spans="1:16" ht="103.2" customHeight="1" x14ac:dyDescent="0.2">
      <c r="A57" s="67"/>
      <c r="B57" s="69"/>
      <c r="C57" s="69"/>
      <c r="D57" s="69"/>
      <c r="E57" s="71"/>
      <c r="F57" s="73"/>
      <c r="G57" s="60"/>
      <c r="H57" s="62"/>
      <c r="I57" s="58"/>
      <c r="J57" s="17" t="s">
        <v>172</v>
      </c>
      <c r="K57" s="15">
        <v>2255</v>
      </c>
      <c r="L57" s="9">
        <v>-62911</v>
      </c>
      <c r="M57" s="9">
        <v>26152</v>
      </c>
      <c r="N57" s="12" t="s">
        <v>79</v>
      </c>
      <c r="O57" s="64"/>
      <c r="P57" s="48"/>
    </row>
    <row r="58" spans="1:16" x14ac:dyDescent="0.2">
      <c r="A58" s="66">
        <f t="shared" ref="A58" si="14">+A56+1</f>
        <v>27</v>
      </c>
      <c r="B58" s="68" t="s">
        <v>139</v>
      </c>
      <c r="C58" s="68" t="s">
        <v>140</v>
      </c>
      <c r="D58" s="68" t="s">
        <v>160</v>
      </c>
      <c r="E58" s="70" t="s">
        <v>71</v>
      </c>
      <c r="F58" s="57" t="s">
        <v>7</v>
      </c>
      <c r="G58" s="59" t="s">
        <v>8</v>
      </c>
      <c r="H58" s="61">
        <v>866800</v>
      </c>
      <c r="I58" s="57">
        <v>1</v>
      </c>
      <c r="J58" s="16"/>
      <c r="K58" s="10">
        <v>2016</v>
      </c>
      <c r="L58" s="7">
        <v>2017</v>
      </c>
      <c r="M58" s="7">
        <v>2018</v>
      </c>
      <c r="N58" s="11"/>
      <c r="O58" s="63" t="s">
        <v>154</v>
      </c>
      <c r="P58" s="47" t="s">
        <v>141</v>
      </c>
    </row>
    <row r="59" spans="1:16" ht="84.6" customHeight="1" x14ac:dyDescent="0.2">
      <c r="A59" s="67"/>
      <c r="B59" s="69"/>
      <c r="C59" s="69"/>
      <c r="D59" s="69"/>
      <c r="E59" s="71"/>
      <c r="F59" s="58"/>
      <c r="G59" s="60"/>
      <c r="H59" s="62"/>
      <c r="I59" s="58"/>
      <c r="J59" s="18" t="s">
        <v>173</v>
      </c>
      <c r="K59" s="15">
        <v>-370961</v>
      </c>
      <c r="L59" s="9">
        <v>-39800</v>
      </c>
      <c r="M59" s="9">
        <v>1409</v>
      </c>
      <c r="N59" s="12" t="s">
        <v>63</v>
      </c>
      <c r="O59" s="64"/>
      <c r="P59" s="48"/>
    </row>
    <row r="60" spans="1:16" ht="10.199999999999999" customHeight="1" x14ac:dyDescent="0.2">
      <c r="A60" s="66">
        <v>28</v>
      </c>
      <c r="B60" s="68" t="s">
        <v>142</v>
      </c>
      <c r="C60" s="68" t="s">
        <v>143</v>
      </c>
      <c r="D60" s="68" t="s">
        <v>160</v>
      </c>
      <c r="E60" s="70" t="s">
        <v>88</v>
      </c>
      <c r="F60" s="57" t="s">
        <v>13</v>
      </c>
      <c r="G60" s="59" t="s">
        <v>8</v>
      </c>
      <c r="H60" s="61">
        <v>100000</v>
      </c>
      <c r="I60" s="57">
        <v>1</v>
      </c>
      <c r="J60" s="16"/>
      <c r="K60" s="10">
        <v>2016</v>
      </c>
      <c r="L60" s="7">
        <v>2017</v>
      </c>
      <c r="M60" s="7">
        <v>2018</v>
      </c>
      <c r="N60" s="11"/>
      <c r="O60" s="63" t="s">
        <v>155</v>
      </c>
      <c r="P60" s="47" t="s">
        <v>144</v>
      </c>
    </row>
    <row r="61" spans="1:16" ht="42" customHeight="1" x14ac:dyDescent="0.2">
      <c r="A61" s="67"/>
      <c r="B61" s="69"/>
      <c r="C61" s="69"/>
      <c r="D61" s="69"/>
      <c r="E61" s="71"/>
      <c r="F61" s="58"/>
      <c r="G61" s="60"/>
      <c r="H61" s="62"/>
      <c r="I61" s="58"/>
      <c r="J61" s="18" t="s">
        <v>174</v>
      </c>
      <c r="K61" s="15">
        <v>7286</v>
      </c>
      <c r="L61" s="9">
        <v>2393</v>
      </c>
      <c r="M61" s="9">
        <v>35573</v>
      </c>
      <c r="N61" s="12" t="s">
        <v>156</v>
      </c>
      <c r="O61" s="64"/>
      <c r="P61" s="48"/>
    </row>
    <row r="62" spans="1:16" ht="90" customHeight="1" x14ac:dyDescent="0.2">
      <c r="A62" s="40">
        <v>29</v>
      </c>
      <c r="B62" s="21" t="s">
        <v>195</v>
      </c>
      <c r="C62" s="21" t="s">
        <v>196</v>
      </c>
      <c r="D62" s="23" t="s">
        <v>160</v>
      </c>
      <c r="E62" s="23" t="s">
        <v>100</v>
      </c>
      <c r="F62" s="20" t="s">
        <v>7</v>
      </c>
      <c r="G62" s="23" t="s">
        <v>8</v>
      </c>
      <c r="H62" s="24" t="s">
        <v>9</v>
      </c>
      <c r="I62" s="20">
        <v>1</v>
      </c>
      <c r="J62" s="18" t="s">
        <v>199</v>
      </c>
      <c r="K62" s="31" t="s">
        <v>192</v>
      </c>
      <c r="L62" s="31" t="s">
        <v>193</v>
      </c>
      <c r="M62" s="31" t="s">
        <v>198</v>
      </c>
      <c r="N62" s="32" t="s">
        <v>194</v>
      </c>
      <c r="O62" s="41" t="s">
        <v>72</v>
      </c>
      <c r="P62" s="22" t="s">
        <v>197</v>
      </c>
    </row>
    <row r="63" spans="1:16" s="39" customFormat="1" x14ac:dyDescent="0.2">
      <c r="A63" s="33"/>
      <c r="B63" s="34"/>
      <c r="C63" s="34"/>
      <c r="D63" s="34"/>
      <c r="E63" s="34"/>
      <c r="F63" s="34"/>
      <c r="G63" s="34"/>
      <c r="H63" s="35"/>
      <c r="I63" s="34"/>
      <c r="J63" s="34"/>
      <c r="K63" s="36"/>
      <c r="L63" s="37"/>
      <c r="M63" s="37"/>
      <c r="N63" s="38"/>
      <c r="O63" s="38"/>
      <c r="P63" s="38"/>
    </row>
    <row r="64" spans="1:16" s="4" customFormat="1" x14ac:dyDescent="0.2">
      <c r="A64" s="25"/>
      <c r="B64" s="26"/>
      <c r="C64" s="26"/>
      <c r="D64" s="26"/>
      <c r="E64" s="26"/>
      <c r="F64" s="26"/>
      <c r="G64" s="26"/>
      <c r="H64" s="27"/>
      <c r="I64" s="26"/>
      <c r="J64" s="26"/>
      <c r="K64" s="28"/>
      <c r="L64" s="29"/>
      <c r="M64" s="29"/>
      <c r="N64" s="30"/>
    </row>
    <row r="65" spans="1:8" ht="34.950000000000003" customHeight="1" x14ac:dyDescent="0.2">
      <c r="A65" s="43" t="s">
        <v>190</v>
      </c>
      <c r="B65" s="44"/>
      <c r="C65" s="44"/>
      <c r="D65" s="44"/>
      <c r="E65" s="44"/>
      <c r="F65" s="44"/>
      <c r="G65" s="44"/>
      <c r="H65" s="45"/>
    </row>
    <row r="66" spans="1:8" ht="36.6" customHeight="1" x14ac:dyDescent="0.2">
      <c r="A66" s="43" t="s">
        <v>191</v>
      </c>
      <c r="B66" s="44"/>
      <c r="C66" s="44"/>
      <c r="D66" s="44"/>
      <c r="E66" s="44"/>
      <c r="F66" s="44"/>
      <c r="G66" s="44"/>
      <c r="H66" s="45"/>
    </row>
  </sheetData>
  <mergeCells count="318">
    <mergeCell ref="A19:P19"/>
    <mergeCell ref="C2:P2"/>
    <mergeCell ref="F17:F18"/>
    <mergeCell ref="G17:G18"/>
    <mergeCell ref="H17:H18"/>
    <mergeCell ref="I17:I18"/>
    <mergeCell ref="O17:O18"/>
    <mergeCell ref="P17:P18"/>
    <mergeCell ref="G15:G16"/>
    <mergeCell ref="H15:H16"/>
    <mergeCell ref="I15:I16"/>
    <mergeCell ref="O15:O16"/>
    <mergeCell ref="P15:P16"/>
    <mergeCell ref="F15:F16"/>
    <mergeCell ref="F13:F14"/>
    <mergeCell ref="G13:G14"/>
    <mergeCell ref="H13:H14"/>
    <mergeCell ref="O13:O14"/>
    <mergeCell ref="P13:P14"/>
    <mergeCell ref="P5:P6"/>
    <mergeCell ref="H7:H8"/>
    <mergeCell ref="I7:I8"/>
    <mergeCell ref="P11:P12"/>
    <mergeCell ref="O11:O12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I13:I1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H9:H10"/>
    <mergeCell ref="I9:I10"/>
    <mergeCell ref="F9:F10"/>
    <mergeCell ref="F7:F8"/>
    <mergeCell ref="G7:G8"/>
    <mergeCell ref="O9:O10"/>
    <mergeCell ref="P9:P10"/>
    <mergeCell ref="O7:O8"/>
    <mergeCell ref="P7:P8"/>
    <mergeCell ref="G9:G10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I4:J4"/>
    <mergeCell ref="K4:M4"/>
    <mergeCell ref="N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F20:F21"/>
    <mergeCell ref="G20:G21"/>
    <mergeCell ref="H20:H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O22:O23"/>
    <mergeCell ref="P22:P23"/>
    <mergeCell ref="A20:A21"/>
    <mergeCell ref="B20:B21"/>
    <mergeCell ref="C20:C21"/>
    <mergeCell ref="D20:D21"/>
    <mergeCell ref="E20:E21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O26:O27"/>
    <mergeCell ref="P26:P27"/>
    <mergeCell ref="F24:F25"/>
    <mergeCell ref="G24:G25"/>
    <mergeCell ref="H24:H25"/>
    <mergeCell ref="I24:I25"/>
    <mergeCell ref="O24:O25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P28:P29"/>
    <mergeCell ref="F28:F29"/>
    <mergeCell ref="G28:G29"/>
    <mergeCell ref="H28:H29"/>
    <mergeCell ref="I28:I29"/>
    <mergeCell ref="O28:O29"/>
    <mergeCell ref="A28:A29"/>
    <mergeCell ref="B28:B29"/>
    <mergeCell ref="C28:C29"/>
    <mergeCell ref="D28:D29"/>
    <mergeCell ref="E28:E29"/>
    <mergeCell ref="I34:I35"/>
    <mergeCell ref="O34:O35"/>
    <mergeCell ref="A34:A35"/>
    <mergeCell ref="B34:B35"/>
    <mergeCell ref="C34:C35"/>
    <mergeCell ref="D34:D35"/>
    <mergeCell ref="E34:E35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O32:O33"/>
    <mergeCell ref="P32:P33"/>
    <mergeCell ref="F30:F31"/>
    <mergeCell ref="G30:G31"/>
    <mergeCell ref="H30:H31"/>
    <mergeCell ref="I30:I31"/>
    <mergeCell ref="O30:O31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P40:P41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O38:O39"/>
    <mergeCell ref="P38:P39"/>
    <mergeCell ref="O42:O43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O40:O41"/>
    <mergeCell ref="G48:G49"/>
    <mergeCell ref="H48:H49"/>
    <mergeCell ref="I48:I49"/>
    <mergeCell ref="A46:A47"/>
    <mergeCell ref="B46:B47"/>
    <mergeCell ref="C46:C47"/>
    <mergeCell ref="D46:D47"/>
    <mergeCell ref="E46:E47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O44:O45"/>
    <mergeCell ref="P44:P45"/>
    <mergeCell ref="F42:F43"/>
    <mergeCell ref="G42:G43"/>
    <mergeCell ref="H42:H43"/>
    <mergeCell ref="I42:I43"/>
    <mergeCell ref="C50:C51"/>
    <mergeCell ref="D50:D51"/>
    <mergeCell ref="E50:E51"/>
    <mergeCell ref="A48:A49"/>
    <mergeCell ref="B48:B49"/>
    <mergeCell ref="C48:C49"/>
    <mergeCell ref="D48:D49"/>
    <mergeCell ref="E48:E49"/>
    <mergeCell ref="F48:F49"/>
    <mergeCell ref="A54:A55"/>
    <mergeCell ref="B54:B55"/>
    <mergeCell ref="C54:C55"/>
    <mergeCell ref="D54:D55"/>
    <mergeCell ref="E54:E55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O52:O53"/>
    <mergeCell ref="P52:P53"/>
    <mergeCell ref="F50:F51"/>
    <mergeCell ref="G50:G51"/>
    <mergeCell ref="H50:H51"/>
    <mergeCell ref="I50:I51"/>
    <mergeCell ref="O50:O51"/>
    <mergeCell ref="A50:A51"/>
    <mergeCell ref="B50:B51"/>
    <mergeCell ref="E56:E57"/>
    <mergeCell ref="F56:F57"/>
    <mergeCell ref="G56:G57"/>
    <mergeCell ref="H56:H57"/>
    <mergeCell ref="I56:I57"/>
    <mergeCell ref="O56:O57"/>
    <mergeCell ref="P56:P57"/>
    <mergeCell ref="F54:F55"/>
    <mergeCell ref="G54:G55"/>
    <mergeCell ref="H54:H55"/>
    <mergeCell ref="I54:I55"/>
    <mergeCell ref="O54:O55"/>
    <mergeCell ref="F34:F35"/>
    <mergeCell ref="G34:G35"/>
    <mergeCell ref="H34:H35"/>
    <mergeCell ref="A60:A61"/>
    <mergeCell ref="B60:B61"/>
    <mergeCell ref="C60:C61"/>
    <mergeCell ref="D60:D61"/>
    <mergeCell ref="E60:E61"/>
    <mergeCell ref="P58:P59"/>
    <mergeCell ref="F58:F59"/>
    <mergeCell ref="G58:G59"/>
    <mergeCell ref="H58:H59"/>
    <mergeCell ref="I58:I59"/>
    <mergeCell ref="O58:O59"/>
    <mergeCell ref="A58:A59"/>
    <mergeCell ref="B58:B59"/>
    <mergeCell ref="C58:C59"/>
    <mergeCell ref="D58:D59"/>
    <mergeCell ref="E58:E59"/>
    <mergeCell ref="P54:P55"/>
    <mergeCell ref="A56:A57"/>
    <mergeCell ref="B56:B57"/>
    <mergeCell ref="C56:C57"/>
    <mergeCell ref="D56:D57"/>
    <mergeCell ref="A65:H65"/>
    <mergeCell ref="A66:H66"/>
    <mergeCell ref="B1:C1"/>
    <mergeCell ref="P60:P61"/>
    <mergeCell ref="I20:I21"/>
    <mergeCell ref="J20:J21"/>
    <mergeCell ref="N20:N21"/>
    <mergeCell ref="O20:O21"/>
    <mergeCell ref="F60:F61"/>
    <mergeCell ref="G60:G61"/>
    <mergeCell ref="H60:H61"/>
    <mergeCell ref="I60:I61"/>
    <mergeCell ref="O60:O61"/>
    <mergeCell ref="P46:P47"/>
    <mergeCell ref="O48:O49"/>
    <mergeCell ref="P48:P49"/>
    <mergeCell ref="F46:F47"/>
    <mergeCell ref="G46:G47"/>
    <mergeCell ref="H46:H47"/>
    <mergeCell ref="I46:I47"/>
    <mergeCell ref="O46:O47"/>
    <mergeCell ref="P34:P35"/>
    <mergeCell ref="O36:O37"/>
    <mergeCell ref="P36:P37"/>
  </mergeCells>
  <hyperlinks>
    <hyperlink ref="P5:P6" r:id="rId1" display="http://www.scuolaarteapplicata.it/"/>
    <hyperlink ref="P7:P8" r:id="rId2" display="https://www.piccoloteatro.org/it/"/>
    <hyperlink ref="P11:P12" r:id="rId3" display="http://www.fondazionemilano.eu/"/>
    <hyperlink ref="P13:P14" r:id="rId4" display="http://www.teatroallascala.org/it/la-scala/la-scala.html"/>
    <hyperlink ref="P17:P18" r:id="rId5" display="http://ipomeriggi.it/index.php"/>
    <hyperlink ref="P20:P21" r:id="rId6" display="http://www.istitutotumori.mi.it/"/>
    <hyperlink ref="P22:P23" r:id="rId7" display="http://www.policlinico.mi.it/"/>
    <hyperlink ref="P24:P25" r:id="rId8" display="http://museobagattivalsecchi.org/it/index.html"/>
    <hyperlink ref="P26:P27" r:id="rId9" display="http://www.soleramantegazza.it/"/>
    <hyperlink ref="P28:P29" r:id="rId10" display="http://www.casadelmanzoni.it/"/>
    <hyperlink ref="P32:P33" r:id="rId11" display="http://www.cinetecamilano.it/"/>
    <hyperlink ref="P34:P35" r:id="rId12" display="http://www.convittolongone.it/"/>
    <hyperlink ref="P36:P37" r:id="rId13" display="http://www.fondazionebaratierionlus.it/"/>
    <hyperlink ref="P38:P39" r:id="rId14" display="http://www.siam1838.it/"/>
    <hyperlink ref="P40:P41" r:id="rId15" display="http://www.fondazionepolitecnico.it/"/>
    <hyperlink ref="P44:P45" r:id="rId16" display="http://www.istituto-besta.it/"/>
    <hyperlink ref="P46:P47" r:id="rId17" display="http://www.stelline.it/it"/>
    <hyperlink ref="P48:P49" r:id="rId18" display="http://www.casaprandoni.it/"/>
    <hyperlink ref="P50:P51" r:id="rId19" display="http://www.beic.it/"/>
    <hyperlink ref="P52:P53" r:id="rId20" display="http://www.asilomariuccia.org/"/>
    <hyperlink ref="P54:P55" r:id="rId21" display="http://www.museoscienza.org/"/>
    <hyperlink ref="P56:P57" r:id="rId22" display="http://www.pim.mi.it/"/>
    <hyperlink ref="P58:P59" r:id="rId23" display="http://www.triennale.org/"/>
    <hyperlink ref="P60:P61" r:id="rId24" display="http://www.filmcomlombardia.it/"/>
    <hyperlink ref="P9:P10" r:id="rId25" display="http://www.fondazioneboschidistefano.it/ws/"/>
    <hyperlink ref="P15:P16" r:id="rId26" display="https://www.fwamilano.org/"/>
    <hyperlink ref="P24" r:id="rId27"/>
    <hyperlink ref="P30" r:id="rId28"/>
    <hyperlink ref="P42" r:id="rId29"/>
    <hyperlink ref="P62:P63" r:id="rId30" display="http://www.capac.it/"/>
  </hyperlinks>
  <printOptions horizontalCentered="1"/>
  <pageMargins left="0.51181102362204722" right="0.51181102362204722" top="0.55118110236220474" bottom="0.35433070866141736" header="0.31496062992125984" footer="0.31496062992125984"/>
  <pageSetup paperSize="8" scale="74" fitToHeight="0" orientation="landscape" r:id="rId31"/>
  <headerFooter>
    <oddFooter>Pagina &amp;P</oddFooter>
  </headerFooter>
  <rowBreaks count="4" manualBreakCount="4">
    <brk id="16" max="15" man="1"/>
    <brk id="29" max="15" man="1"/>
    <brk id="39" max="15" man="1"/>
    <brk id="53" max="15" man="1"/>
  </rowBreak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 Persiani</dc:creator>
  <cp:lastModifiedBy>Angela Iacovelli</cp:lastModifiedBy>
  <cp:lastPrinted>2019-12-20T10:48:34Z</cp:lastPrinted>
  <dcterms:created xsi:type="dcterms:W3CDTF">2017-07-26T15:41:13Z</dcterms:created>
  <dcterms:modified xsi:type="dcterms:W3CDTF">2019-12-23T09:27:31Z</dcterms:modified>
</cp:coreProperties>
</file>