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.fs.comune.milano.local\GIOVANI_UNIVERSITA'_AF\Cartella_Condivisa\Documenti Monica\Monica\Scadenze maggio\Delibera ANAC294 del 2021 Aggiornamento canoni di locazione\"/>
    </mc:Choice>
  </mc:AlternateContent>
  <bookViews>
    <workbookView xWindow="0" yWindow="0" windowWidth="28800" windowHeight="1244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7" i="1" l="1"/>
  <c r="C87" i="1"/>
  <c r="E31" i="1" l="1"/>
  <c r="C31" i="1"/>
</calcChain>
</file>

<file path=xl/sharedStrings.xml><?xml version="1.0" encoding="utf-8"?>
<sst xmlns="http://schemas.openxmlformats.org/spreadsheetml/2006/main" count="118" uniqueCount="78">
  <si>
    <t>INDIRIZZO IMMOBILE</t>
  </si>
  <si>
    <t xml:space="preserve">SCADENZE </t>
  </si>
  <si>
    <t>NOTE</t>
  </si>
  <si>
    <t xml:space="preserve">Totale </t>
  </si>
  <si>
    <t>VIA G.C. PROCACCINI 4</t>
  </si>
  <si>
    <t>AREA GIOVANI UNIVERSITA' E ALTA FORMAZIONE</t>
  </si>
  <si>
    <r>
      <t xml:space="preserve"> CANONE (Euro) PERCEPITO   (al netto di IVA) PER IL 2017                                          </t>
    </r>
    <r>
      <rPr>
        <b/>
        <u/>
        <sz val="11"/>
        <rFont val="Calibri"/>
        <family val="2"/>
      </rPr>
      <t>oneri accessori esclusi</t>
    </r>
  </si>
  <si>
    <t xml:space="preserve"> CANONE (Euro) PATTUITO  (al netto di IVA)                                  </t>
  </si>
  <si>
    <t>FABBRICA DEL VAPORE
CATTEDRALE</t>
  </si>
  <si>
    <t>FABBRICA DEL VAPORE
MESSINA</t>
  </si>
  <si>
    <t>FABBRICA DEL VAPORE
EX CISTERNE</t>
  </si>
  <si>
    <t>FABBRICA DEL VAPORE
SALA COLONNE</t>
  </si>
  <si>
    <t>FABBRICA DEL VAPORE
RESIDENZE PALAZZINA LIBERTY</t>
  </si>
  <si>
    <t xml:space="preserve">ALTRI SPAZI 
(palazzina liberty, edifico 9A…) </t>
  </si>
  <si>
    <t>Tipologia: CONCESSIONE TEMPORANEE DI SPAZI PER EVENTI FABBRICA DEL VAPORE 2017</t>
  </si>
  <si>
    <r>
      <t xml:space="preserve"> CANONE (Euro) PERCEPITO   (al netto di IVA) NEL 2017                                 </t>
    </r>
    <r>
      <rPr>
        <b/>
        <u/>
        <sz val="11"/>
        <rFont val="Calibri"/>
        <family val="2"/>
      </rPr>
      <t>oneri accessori esclusi</t>
    </r>
  </si>
  <si>
    <t>FABBRICA DEL VAPORE
PIAZZALE</t>
  </si>
  <si>
    <t>VIA G.C. PROCACCINI 5</t>
  </si>
  <si>
    <t>Tipologia: CONCESSIONE SPAZI IN FABBRICA DEL VAPORE 2017 - Concessionari vincitori di bando</t>
  </si>
  <si>
    <t>Canone non versato: stiamo predisponendo gli atti per incamerare deposito cauzionale e per la parte residua si sta procedendo con la riscossione coattiva</t>
  </si>
  <si>
    <t xml:space="preserve"> MISSONI S.P.A.</t>
  </si>
  <si>
    <t>SOC.DILETT.SCACCHISTICA MILAN.</t>
  </si>
  <si>
    <t xml:space="preserve"> ASS.CULT. MI-CAS EVENTI</t>
  </si>
  <si>
    <t>MF SERVIZI EDITORIALI SRL</t>
  </si>
  <si>
    <t>ASS.SHOULASHOU-DIAMOCILAMANO</t>
  </si>
  <si>
    <t>FEDERLEGNO ARREDO EVENTI SPA</t>
  </si>
  <si>
    <t>CARLO PIGNATELLI S.P.A.</t>
  </si>
  <si>
    <t>ENDEMOL SHINE ITALY S.P.A.</t>
  </si>
  <si>
    <t>ASS.CULT. CAREOF</t>
  </si>
  <si>
    <t>CAMERA NAZ. DELLA MODA ITAL.</t>
  </si>
  <si>
    <t>PHRENOS S.R.L.</t>
  </si>
  <si>
    <t>PICCOLE VARIABILI A.P.S.</t>
  </si>
  <si>
    <t xml:space="preserve">ASS. TALENTI ART.ORGANIZZ.-T.A.O. </t>
  </si>
  <si>
    <t>FONDO MALERBA PER LA FOTOGRAFIA</t>
  </si>
  <si>
    <t>GRUPPO FIRST SRL</t>
  </si>
  <si>
    <t>THE MEETING LAB SRL</t>
  </si>
  <si>
    <t>LUCA MARCHIONNI</t>
  </si>
  <si>
    <t>GT ART PHOTO AGENCY</t>
  </si>
  <si>
    <t>IT'S TIME PRODUZIONI SRL</t>
  </si>
  <si>
    <t>ASS. VALORE D</t>
  </si>
  <si>
    <t>ASS. R.F.KENNEDY FOUND.EUROPE</t>
  </si>
  <si>
    <t>IL GIORNALE ON LINE SRL</t>
  </si>
  <si>
    <t>H-FARM EDUCATION SRL</t>
  </si>
  <si>
    <t>ETICA SGR S.P.A.</t>
  </si>
  <si>
    <t>ERASMUS ST.NETWORK UNICATT.MI</t>
  </si>
  <si>
    <t>COMITATO PROMOTORE STEP</t>
  </si>
  <si>
    <t>ADSINT-ASS.DON. SANGUE IST.TUM.</t>
  </si>
  <si>
    <t>CONAD SOC. COOP.</t>
  </si>
  <si>
    <t>ASS.CULT.PAROLE INATTUALI</t>
  </si>
  <si>
    <t>UNI.MI BICOCCA</t>
  </si>
  <si>
    <t>ANTEO S.P.A.</t>
  </si>
  <si>
    <t>ASS.COMMERCIO ITALIA MEXICO</t>
  </si>
  <si>
    <t>ASS.SOC.CULT. SUNUGAL MILANO</t>
  </si>
  <si>
    <t>SLOW FOOD ITALIA  APS</t>
  </si>
  <si>
    <t>SLOW FOOD ITALIA APS</t>
  </si>
  <si>
    <t xml:space="preserve"> ASS.CULT. VIAFARINI</t>
  </si>
  <si>
    <t>E' stato predisposto un piano di rientro e si sta procedendo a sollecitare il pagamento della parte residua (€ 175,97)</t>
  </si>
  <si>
    <t>Si sta procedendo alla riscossione coattiva</t>
  </si>
  <si>
    <t>Si sta procedendo a sollecitare il pagamento della parte residua (€ 106,36)</t>
  </si>
  <si>
    <t>Si sta procedendo alla riscossione coattiva per la parte residua (€ 493,63)</t>
  </si>
  <si>
    <t xml:space="preserve">FABBRICA DEL VAPORE                            LOTTO 3 </t>
  </si>
  <si>
    <t>FABBRICA DEL VAPORE                     LOTTO 7
Spazi al talento</t>
  </si>
  <si>
    <t xml:space="preserve">FABBRICA DEL VAPORE                      LOTTO 8
</t>
  </si>
  <si>
    <t xml:space="preserve">FABBRICA DEL VAPORE                       LOTTO 5 </t>
  </si>
  <si>
    <t>FABBRICA DEL VAPORE                            LOTTO 5                                                        Spazi al talento</t>
  </si>
  <si>
    <t xml:space="preserve">FABBRICA DEL VAPORE                          LOTTO 9                                                       
</t>
  </si>
  <si>
    <t xml:space="preserve">FABBRICA DEL VAPORE                        LOTTO 10
</t>
  </si>
  <si>
    <t xml:space="preserve">FABBRICA DEL VAPORE                         LOTTO 11
</t>
  </si>
  <si>
    <t xml:space="preserve">FABBRICA DEL VAPORE                           LOTTO 10                                                      Spazi al talento
</t>
  </si>
  <si>
    <t xml:space="preserve">FABBRICA DEL VAPORE                      LOTTO 11
</t>
  </si>
  <si>
    <t xml:space="preserve">FABBRICA DEL VAPORE 
LOTTI 12 E  15
</t>
  </si>
  <si>
    <t xml:space="preserve">FABBRICA DEL VAPORE                          LOTTO 15
</t>
  </si>
  <si>
    <t xml:space="preserve">FABBRICA DEL VAPORE                                 LOTTO 15
</t>
  </si>
  <si>
    <t xml:space="preserve">FABBRICA DEL VAPORE                          LOTTO 12                                                       Spazi al talento
</t>
  </si>
  <si>
    <t xml:space="preserve">FABBRICA DEL VAPORE                             LOTTO 14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</si>
  <si>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FABBRICA DEL VAPORE                      LOTTO 13
</t>
  </si>
  <si>
    <t xml:space="preserve">FABBRICA DEL VAPORE                            LOTTO 15
</t>
  </si>
  <si>
    <t xml:space="preserve">FABBRICA DEL VAPORE                         LOTTO  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</si>
</sst>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24">
    <xf numFmtId="0" fontId="0" fillId="0" borderId="0" xfId="0"/>
    <xf numFmtId="4" fontId="4" fillId="3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5" borderId="12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4" fontId="6" fillId="5" borderId="11" xfId="1" applyNumberFormat="1" applyFont="1" applyFill="1" applyBorder="1" applyAlignment="1">
      <alignment horizontal="center" vertical="center"/>
    </xf>
    <xf numFmtId="165" fontId="6" fillId="5" borderId="11" xfId="1" applyNumberFormat="1" applyFont="1" applyFill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8" fillId="5" borderId="13" xfId="0" applyFont="1" applyFill="1" applyBorder="1" applyAlignment="1">
      <alignment vertical="center"/>
    </xf>
    <xf numFmtId="0" fontId="6" fillId="0" borderId="4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3" xfId="0" applyFont="1" applyBorder="1" applyAlignment="1">
      <alignment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6" fillId="0" borderId="2" xfId="1" applyNumberFormat="1" applyFont="1" applyBorder="1" applyAlignment="1">
      <alignment horizontal="center"/>
    </xf>
    <xf numFmtId="165" fontId="6" fillId="4" borderId="1" xfId="1" applyNumberFormat="1" applyFont="1" applyFill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/>
    </xf>
    <xf numFmtId="0" fontId="0" fillId="0" borderId="10" xfId="0" applyBorder="1"/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5" fontId="6" fillId="4" borderId="6" xfId="1" applyNumberFormat="1" applyFont="1" applyFill="1" applyBorder="1" applyAlignment="1">
      <alignment horizontal="center" vertical="center" wrapText="1"/>
    </xf>
    <xf numFmtId="165" fontId="6" fillId="4" borderId="3" xfId="1" applyNumberFormat="1" applyFont="1" applyFill="1" applyBorder="1" applyAlignment="1">
      <alignment horizontal="center" vertical="center" wrapText="1"/>
    </xf>
    <xf numFmtId="165" fontId="6" fillId="4" borderId="9" xfId="1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/>
    </xf>
    <xf numFmtId="14" fontId="6" fillId="0" borderId="3" xfId="1" applyNumberFormat="1" applyFont="1" applyBorder="1" applyAlignment="1">
      <alignment horizontal="center"/>
    </xf>
    <xf numFmtId="14" fontId="6" fillId="0" borderId="9" xfId="1" applyNumberFormat="1" applyFont="1" applyBorder="1" applyAlignment="1">
      <alignment horizontal="center"/>
    </xf>
    <xf numFmtId="14" fontId="6" fillId="0" borderId="6" xfId="1" applyNumberFormat="1" applyFont="1" applyBorder="1" applyAlignment="1">
      <alignment horizontal="center"/>
    </xf>
    <xf numFmtId="0" fontId="6" fillId="5" borderId="9" xfId="0" applyFont="1" applyFill="1" applyBorder="1" applyAlignment="1">
      <alignment vertical="center"/>
    </xf>
    <xf numFmtId="4" fontId="6" fillId="5" borderId="9" xfId="1" applyNumberFormat="1" applyFont="1" applyFill="1" applyBorder="1" applyAlignment="1">
      <alignment horizontal="center" vertical="center"/>
    </xf>
    <xf numFmtId="165" fontId="6" fillId="5" borderId="9" xfId="1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165" fontId="6" fillId="0" borderId="22" xfId="1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165" fontId="6" fillId="4" borderId="22" xfId="1" applyNumberFormat="1" applyFont="1" applyFill="1" applyBorder="1" applyAlignment="1">
      <alignment horizontal="center" vertical="center"/>
    </xf>
    <xf numFmtId="165" fontId="6" fillId="0" borderId="22" xfId="1" applyNumberFormat="1" applyFont="1" applyBorder="1" applyAlignment="1">
      <alignment horizontal="center" vertical="center"/>
    </xf>
    <xf numFmtId="0" fontId="6" fillId="0" borderId="23" xfId="0" applyFont="1" applyBorder="1" applyAlignment="1">
      <alignment wrapText="1"/>
    </xf>
    <xf numFmtId="165" fontId="6" fillId="0" borderId="16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14" fontId="6" fillId="0" borderId="16" xfId="1" applyNumberFormat="1" applyFont="1" applyBorder="1" applyAlignment="1">
      <alignment horizontal="center"/>
    </xf>
    <xf numFmtId="14" fontId="6" fillId="0" borderId="22" xfId="1" applyNumberFormat="1" applyFont="1" applyBorder="1" applyAlignment="1">
      <alignment horizontal="center" vertical="center"/>
    </xf>
    <xf numFmtId="14" fontId="6" fillId="0" borderId="9" xfId="1" applyNumberFormat="1" applyFont="1" applyBorder="1" applyAlignment="1">
      <alignment horizontal="center" vertical="center"/>
    </xf>
    <xf numFmtId="14" fontId="6" fillId="0" borderId="16" xfId="1" applyNumberFormat="1" applyFont="1" applyBorder="1" applyAlignment="1">
      <alignment horizontal="center" vertical="center"/>
    </xf>
    <xf numFmtId="14" fontId="6" fillId="0" borderId="14" xfId="1" applyNumberFormat="1" applyFont="1" applyBorder="1" applyAlignment="1">
      <alignment horizontal="center" vertical="center"/>
    </xf>
    <xf numFmtId="165" fontId="6" fillId="4" borderId="16" xfId="1" applyNumberFormat="1" applyFont="1" applyFill="1" applyBorder="1" applyAlignment="1">
      <alignment horizontal="center" vertical="center"/>
    </xf>
    <xf numFmtId="165" fontId="6" fillId="0" borderId="16" xfId="1" applyNumberFormat="1" applyFont="1" applyBorder="1" applyAlignment="1">
      <alignment horizontal="center" vertical="center"/>
    </xf>
    <xf numFmtId="165" fontId="6" fillId="0" borderId="14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165" fontId="6" fillId="4" borderId="3" xfId="1" applyNumberFormat="1" applyFont="1" applyFill="1" applyBorder="1" applyAlignment="1">
      <alignment horizontal="center" vertical="center"/>
    </xf>
    <xf numFmtId="14" fontId="6" fillId="0" borderId="3" xfId="1" applyNumberFormat="1" applyFont="1" applyBorder="1" applyAlignment="1">
      <alignment horizontal="center" vertical="center"/>
    </xf>
    <xf numFmtId="165" fontId="6" fillId="4" borderId="6" xfId="1" applyNumberFormat="1" applyFont="1" applyFill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65" fontId="6" fillId="0" borderId="16" xfId="1" applyNumberFormat="1" applyFont="1" applyBorder="1" applyAlignment="1">
      <alignment horizontal="center" vertical="center"/>
    </xf>
    <xf numFmtId="165" fontId="6" fillId="0" borderId="14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165" fontId="6" fillId="4" borderId="16" xfId="1" applyNumberFormat="1" applyFont="1" applyFill="1" applyBorder="1" applyAlignment="1">
      <alignment horizontal="center" vertical="center"/>
    </xf>
    <xf numFmtId="165" fontId="6" fillId="4" borderId="11" xfId="1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65" fontId="6" fillId="4" borderId="16" xfId="1" applyNumberFormat="1" applyFont="1" applyFill="1" applyBorder="1" applyAlignment="1">
      <alignment horizontal="center" vertical="center" wrapText="1"/>
    </xf>
    <xf numFmtId="165" fontId="6" fillId="4" borderId="14" xfId="1" applyNumberFormat="1" applyFont="1" applyFill="1" applyBorder="1" applyAlignment="1">
      <alignment horizontal="center" vertical="center" wrapText="1"/>
    </xf>
    <xf numFmtId="165" fontId="6" fillId="4" borderId="11" xfId="1" applyNumberFormat="1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0" fillId="5" borderId="2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4" fontId="6" fillId="0" borderId="16" xfId="1" applyNumberFormat="1" applyFont="1" applyBorder="1" applyAlignment="1">
      <alignment horizontal="center" vertical="center"/>
    </xf>
    <xf numFmtId="14" fontId="6" fillId="0" borderId="14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wrapText="1"/>
    </xf>
    <xf numFmtId="0" fontId="6" fillId="4" borderId="15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topLeftCell="A2" workbookViewId="0">
      <selection activeCell="A23" sqref="A23:A24"/>
    </sheetView>
  </sheetViews>
  <sheetFormatPr defaultRowHeight="14.5" x14ac:dyDescent="0.35"/>
  <cols>
    <col min="1" max="1" width="32.1796875" bestFit="1" customWidth="1"/>
    <col min="2" max="2" width="21.453125" bestFit="1" customWidth="1"/>
    <col min="3" max="3" width="26.7265625" customWidth="1"/>
    <col min="4" max="4" width="30" bestFit="1" customWidth="1"/>
    <col min="5" max="5" width="28.26953125" customWidth="1"/>
    <col min="6" max="6" width="46.7265625" bestFit="1" customWidth="1"/>
  </cols>
  <sheetData>
    <row r="1" spans="1:6" ht="18.5" x14ac:dyDescent="0.35">
      <c r="A1" s="93" t="s">
        <v>5</v>
      </c>
      <c r="B1" s="94"/>
      <c r="C1" s="94"/>
      <c r="D1" s="94"/>
      <c r="E1" s="94"/>
      <c r="F1" s="94"/>
    </row>
    <row r="2" spans="1:6" x14ac:dyDescent="0.35">
      <c r="A2" s="95" t="s">
        <v>18</v>
      </c>
      <c r="B2" s="96"/>
      <c r="C2" s="96"/>
      <c r="D2" s="96"/>
      <c r="E2" s="96"/>
      <c r="F2" s="96"/>
    </row>
    <row r="3" spans="1:6" ht="43.5" x14ac:dyDescent="0.35">
      <c r="A3" s="97" t="s">
        <v>0</v>
      </c>
      <c r="B3" s="97"/>
      <c r="C3" s="1" t="s">
        <v>7</v>
      </c>
      <c r="D3" s="1" t="s">
        <v>1</v>
      </c>
      <c r="E3" s="1" t="s">
        <v>6</v>
      </c>
      <c r="F3" s="1" t="s">
        <v>2</v>
      </c>
    </row>
    <row r="4" spans="1:6" ht="15" thickBot="1" x14ac:dyDescent="0.4">
      <c r="A4" s="46"/>
      <c r="B4" s="43"/>
      <c r="C4" s="44"/>
      <c r="D4" s="44"/>
      <c r="E4" s="44"/>
      <c r="F4" s="45"/>
    </row>
    <row r="5" spans="1:6" ht="44" thickBot="1" x14ac:dyDescent="0.4">
      <c r="A5" s="47" t="s">
        <v>60</v>
      </c>
      <c r="B5" s="48" t="s">
        <v>4</v>
      </c>
      <c r="C5" s="49">
        <v>1327.27</v>
      </c>
      <c r="D5" s="59">
        <v>42826</v>
      </c>
      <c r="E5" s="49">
        <v>663.64</v>
      </c>
      <c r="F5" s="50" t="s">
        <v>19</v>
      </c>
    </row>
    <row r="6" spans="1:6" ht="19" customHeight="1" x14ac:dyDescent="0.35">
      <c r="A6" s="85" t="s">
        <v>63</v>
      </c>
      <c r="B6" s="86" t="s">
        <v>4</v>
      </c>
      <c r="C6" s="76">
        <v>4483.1099999999997</v>
      </c>
      <c r="D6" s="77">
        <v>42736</v>
      </c>
      <c r="E6" s="10">
        <v>4483.1099999999997</v>
      </c>
      <c r="F6" s="90" t="s">
        <v>56</v>
      </c>
    </row>
    <row r="7" spans="1:6" ht="20" customHeight="1" thickBot="1" x14ac:dyDescent="0.4">
      <c r="A7" s="82"/>
      <c r="B7" s="84"/>
      <c r="C7" s="78">
        <v>4483.1000000000004</v>
      </c>
      <c r="D7" s="39">
        <v>42826</v>
      </c>
      <c r="E7" s="56">
        <f>E6-175.97</f>
        <v>4307.1399999999994</v>
      </c>
      <c r="F7" s="92"/>
    </row>
    <row r="8" spans="1:6" ht="24.5" customHeight="1" x14ac:dyDescent="0.35">
      <c r="A8" s="85" t="s">
        <v>64</v>
      </c>
      <c r="B8" s="86" t="s">
        <v>4</v>
      </c>
      <c r="C8" s="87">
        <v>28028</v>
      </c>
      <c r="D8" s="77">
        <v>42917</v>
      </c>
      <c r="E8" s="55">
        <v>14014</v>
      </c>
      <c r="F8" s="17"/>
    </row>
    <row r="9" spans="1:6" ht="27.5" customHeight="1" thickBot="1" x14ac:dyDescent="0.4">
      <c r="A9" s="82"/>
      <c r="B9" s="84"/>
      <c r="C9" s="89"/>
      <c r="D9" s="79">
        <v>43009</v>
      </c>
      <c r="E9" s="12">
        <v>14014</v>
      </c>
      <c r="F9" s="3"/>
    </row>
    <row r="10" spans="1:6" ht="41.5" customHeight="1" thickBot="1" x14ac:dyDescent="0.4">
      <c r="A10" s="73" t="s">
        <v>77</v>
      </c>
      <c r="B10" s="68" t="s">
        <v>4</v>
      </c>
      <c r="C10" s="65">
        <v>1594.68</v>
      </c>
      <c r="D10" s="62">
        <v>42826</v>
      </c>
      <c r="E10" s="65">
        <v>1594.68</v>
      </c>
      <c r="F10" s="66"/>
    </row>
    <row r="11" spans="1:6" ht="20.25" customHeight="1" x14ac:dyDescent="0.35">
      <c r="A11" s="85" t="s">
        <v>61</v>
      </c>
      <c r="B11" s="86" t="s">
        <v>4</v>
      </c>
      <c r="C11" s="87">
        <v>2749.97</v>
      </c>
      <c r="D11" s="58">
        <v>42917</v>
      </c>
      <c r="E11" s="10">
        <v>1374.98</v>
      </c>
      <c r="F11" s="16"/>
    </row>
    <row r="12" spans="1:6" ht="19" customHeight="1" thickBot="1" x14ac:dyDescent="0.4">
      <c r="A12" s="82"/>
      <c r="B12" s="84"/>
      <c r="C12" s="89"/>
      <c r="D12" s="39">
        <v>43009</v>
      </c>
      <c r="E12" s="12">
        <v>1374.98</v>
      </c>
      <c r="F12" s="18"/>
    </row>
    <row r="13" spans="1:6" ht="44" thickBot="1" x14ac:dyDescent="0.4">
      <c r="A13" s="71" t="s">
        <v>62</v>
      </c>
      <c r="B13" s="70" t="s">
        <v>4</v>
      </c>
      <c r="C13" s="65">
        <v>1717.84</v>
      </c>
      <c r="D13" s="62">
        <v>42826</v>
      </c>
      <c r="E13" s="64">
        <v>713.68</v>
      </c>
      <c r="F13" s="74" t="s">
        <v>57</v>
      </c>
    </row>
    <row r="14" spans="1:6" x14ac:dyDescent="0.35">
      <c r="A14" s="85" t="s">
        <v>65</v>
      </c>
      <c r="B14" s="86" t="s">
        <v>4</v>
      </c>
      <c r="C14" s="98">
        <v>2136</v>
      </c>
      <c r="D14" s="37">
        <v>42917</v>
      </c>
      <c r="E14" s="10">
        <v>1068</v>
      </c>
      <c r="F14" s="16"/>
    </row>
    <row r="15" spans="1:6" ht="15" thickBot="1" x14ac:dyDescent="0.4">
      <c r="A15" s="82"/>
      <c r="B15" s="84"/>
      <c r="C15" s="99"/>
      <c r="D15" s="39">
        <v>43009</v>
      </c>
      <c r="E15" s="12">
        <v>1068</v>
      </c>
      <c r="F15" s="3"/>
    </row>
    <row r="16" spans="1:6" x14ac:dyDescent="0.35">
      <c r="A16" s="100" t="s">
        <v>66</v>
      </c>
      <c r="B16" s="86" t="s">
        <v>4</v>
      </c>
      <c r="C16" s="87">
        <v>586.16</v>
      </c>
      <c r="D16" s="114">
        <v>42826</v>
      </c>
      <c r="E16" s="87">
        <v>586.16</v>
      </c>
      <c r="F16" s="116"/>
    </row>
    <row r="17" spans="1:6" ht="15" thickBot="1" x14ac:dyDescent="0.4">
      <c r="A17" s="101"/>
      <c r="B17" s="83"/>
      <c r="C17" s="88"/>
      <c r="D17" s="115"/>
      <c r="E17" s="88"/>
      <c r="F17" s="117"/>
    </row>
    <row r="18" spans="1:6" x14ac:dyDescent="0.35">
      <c r="A18" s="100" t="s">
        <v>68</v>
      </c>
      <c r="B18" s="86" t="s">
        <v>4</v>
      </c>
      <c r="C18" s="87">
        <v>2454.6999999999998</v>
      </c>
      <c r="D18" s="77">
        <v>42979</v>
      </c>
      <c r="E18" s="10">
        <v>1006.02</v>
      </c>
      <c r="F18" s="90" t="s">
        <v>58</v>
      </c>
    </row>
    <row r="19" spans="1:6" ht="15" thickBot="1" x14ac:dyDescent="0.4">
      <c r="A19" s="102"/>
      <c r="B19" s="84"/>
      <c r="C19" s="89"/>
      <c r="D19" s="79">
        <v>43040</v>
      </c>
      <c r="E19" s="12">
        <v>1342.32</v>
      </c>
      <c r="F19" s="92"/>
    </row>
    <row r="20" spans="1:6" ht="30" customHeight="1" thickBot="1" x14ac:dyDescent="0.4">
      <c r="A20" s="73" t="s">
        <v>67</v>
      </c>
      <c r="B20" s="68" t="s">
        <v>4</v>
      </c>
      <c r="C20" s="65">
        <v>2699.05</v>
      </c>
      <c r="D20" s="62">
        <v>42826</v>
      </c>
      <c r="E20" s="65">
        <v>2699.05</v>
      </c>
      <c r="F20" s="67"/>
    </row>
    <row r="21" spans="1:6" ht="14.5" customHeight="1" x14ac:dyDescent="0.35">
      <c r="A21" s="100" t="s">
        <v>69</v>
      </c>
      <c r="B21" s="86" t="s">
        <v>4</v>
      </c>
      <c r="C21" s="87">
        <v>11150.02</v>
      </c>
      <c r="D21" s="61">
        <v>42979</v>
      </c>
      <c r="E21" s="64">
        <v>4306.25</v>
      </c>
      <c r="F21" s="17"/>
    </row>
    <row r="22" spans="1:6" ht="15" thickBot="1" x14ac:dyDescent="0.4">
      <c r="A22" s="102"/>
      <c r="B22" s="84"/>
      <c r="C22" s="89"/>
      <c r="D22" s="39">
        <v>43040</v>
      </c>
      <c r="E22" s="12">
        <v>6843.77</v>
      </c>
      <c r="F22" s="18"/>
    </row>
    <row r="23" spans="1:6" ht="25.5" customHeight="1" x14ac:dyDescent="0.35">
      <c r="A23" s="100" t="s">
        <v>73</v>
      </c>
      <c r="B23" s="86" t="s">
        <v>4</v>
      </c>
      <c r="C23" s="87">
        <v>4972.74</v>
      </c>
      <c r="D23" s="77">
        <v>42979</v>
      </c>
      <c r="E23" s="10">
        <v>1989.1</v>
      </c>
      <c r="F23" s="16"/>
    </row>
    <row r="24" spans="1:6" ht="19" customHeight="1" thickBot="1" x14ac:dyDescent="0.4">
      <c r="A24" s="102"/>
      <c r="B24" s="84"/>
      <c r="C24" s="89"/>
      <c r="D24" s="79">
        <v>43040</v>
      </c>
      <c r="E24" s="12">
        <v>2983.64</v>
      </c>
      <c r="F24" s="3"/>
    </row>
    <row r="25" spans="1:6" ht="33" customHeight="1" thickBot="1" x14ac:dyDescent="0.4">
      <c r="A25" s="118" t="s">
        <v>75</v>
      </c>
      <c r="B25" s="51" t="s">
        <v>4</v>
      </c>
      <c r="C25" s="52">
        <v>1615.74</v>
      </c>
      <c r="D25" s="59">
        <v>43009</v>
      </c>
      <c r="E25" s="53">
        <v>1615.74</v>
      </c>
      <c r="F25" s="54"/>
    </row>
    <row r="26" spans="1:6" ht="34" customHeight="1" thickBot="1" x14ac:dyDescent="0.4">
      <c r="A26" s="57" t="s">
        <v>74</v>
      </c>
      <c r="B26" s="75" t="s">
        <v>4</v>
      </c>
      <c r="C26" s="56">
        <v>1608.69</v>
      </c>
      <c r="D26" s="60">
        <v>43009</v>
      </c>
      <c r="E26" s="56">
        <v>1608.69</v>
      </c>
      <c r="F26" s="18"/>
    </row>
    <row r="27" spans="1:6" ht="32.5" customHeight="1" thickBot="1" x14ac:dyDescent="0.4">
      <c r="A27" s="72" t="s">
        <v>70</v>
      </c>
      <c r="B27" s="70" t="s">
        <v>4</v>
      </c>
      <c r="C27" s="64">
        <v>5436.36</v>
      </c>
      <c r="D27" s="61">
        <v>42736</v>
      </c>
      <c r="E27" s="64">
        <v>5436.36</v>
      </c>
      <c r="F27" s="16"/>
    </row>
    <row r="28" spans="1:6" ht="28" customHeight="1" thickBot="1" x14ac:dyDescent="0.4">
      <c r="A28" s="122" t="s">
        <v>71</v>
      </c>
      <c r="B28" s="69" t="s">
        <v>4</v>
      </c>
      <c r="C28" s="63">
        <v>3458.45</v>
      </c>
      <c r="D28" s="61">
        <v>42826</v>
      </c>
      <c r="E28" s="63">
        <v>2961.82</v>
      </c>
      <c r="F28" s="80" t="s">
        <v>59</v>
      </c>
    </row>
    <row r="29" spans="1:6" ht="31" customHeight="1" thickBot="1" x14ac:dyDescent="0.4">
      <c r="A29" s="122" t="s">
        <v>72</v>
      </c>
      <c r="B29" s="69" t="s">
        <v>4</v>
      </c>
      <c r="C29" s="63">
        <v>4889.1000000000004</v>
      </c>
      <c r="D29" s="61">
        <v>42917</v>
      </c>
      <c r="E29" s="63">
        <v>4889.1000000000004</v>
      </c>
      <c r="F29" s="119"/>
    </row>
    <row r="30" spans="1:6" ht="30.5" customHeight="1" thickBot="1" x14ac:dyDescent="0.4">
      <c r="A30" s="123" t="s">
        <v>76</v>
      </c>
      <c r="B30" s="120" t="s">
        <v>4</v>
      </c>
      <c r="C30" s="53">
        <v>8695.75</v>
      </c>
      <c r="D30" s="59">
        <v>43009</v>
      </c>
      <c r="E30" s="53">
        <v>8695.75</v>
      </c>
      <c r="F30" s="121"/>
    </row>
    <row r="31" spans="1:6" ht="15" thickBot="1" x14ac:dyDescent="0.4">
      <c r="A31" s="6" t="s">
        <v>3</v>
      </c>
      <c r="B31" s="7"/>
      <c r="C31" s="8">
        <f>SUM(C5:C30)</f>
        <v>94086.73000000001</v>
      </c>
      <c r="D31" s="8"/>
      <c r="E31" s="9">
        <f>SUM(E5:E30)</f>
        <v>91639.98000000004</v>
      </c>
      <c r="F31" s="15"/>
    </row>
    <row r="32" spans="1:6" ht="15" thickBot="1" x14ac:dyDescent="0.4"/>
    <row r="33" spans="1:6" ht="15" thickBot="1" x14ac:dyDescent="0.4">
      <c r="A33" s="109" t="s">
        <v>14</v>
      </c>
      <c r="B33" s="110"/>
      <c r="C33" s="110"/>
      <c r="D33" s="110"/>
      <c r="E33" s="110"/>
      <c r="F33" s="111"/>
    </row>
    <row r="34" spans="1:6" ht="44" thickBot="1" x14ac:dyDescent="0.4">
      <c r="A34" s="112" t="s">
        <v>0</v>
      </c>
      <c r="B34" s="113"/>
      <c r="C34" s="19" t="s">
        <v>7</v>
      </c>
      <c r="D34" s="19" t="s">
        <v>1</v>
      </c>
      <c r="E34" s="19" t="s">
        <v>15</v>
      </c>
      <c r="F34" s="20" t="s">
        <v>2</v>
      </c>
    </row>
    <row r="35" spans="1:6" ht="15" customHeight="1" x14ac:dyDescent="0.35">
      <c r="A35" s="85" t="s">
        <v>8</v>
      </c>
      <c r="B35" s="86" t="s">
        <v>4</v>
      </c>
      <c r="C35" s="21">
        <v>16560</v>
      </c>
      <c r="D35" s="22">
        <v>42788</v>
      </c>
      <c r="E35" s="21">
        <v>16560</v>
      </c>
      <c r="F35" s="16" t="s">
        <v>20</v>
      </c>
    </row>
    <row r="36" spans="1:6" ht="15" customHeight="1" x14ac:dyDescent="0.35">
      <c r="A36" s="81"/>
      <c r="B36" s="83"/>
      <c r="C36" s="29">
        <v>1739</v>
      </c>
      <c r="D36" s="30">
        <v>42802</v>
      </c>
      <c r="E36" s="29">
        <v>1739</v>
      </c>
      <c r="F36" s="2" t="s">
        <v>21</v>
      </c>
    </row>
    <row r="37" spans="1:6" ht="15" customHeight="1" x14ac:dyDescent="0.35">
      <c r="A37" s="81"/>
      <c r="B37" s="83"/>
      <c r="C37" s="29">
        <v>2242.0700000000002</v>
      </c>
      <c r="D37" s="30">
        <v>42811</v>
      </c>
      <c r="E37" s="29">
        <v>2242.0700000000002</v>
      </c>
      <c r="F37" s="2" t="s">
        <v>22</v>
      </c>
    </row>
    <row r="38" spans="1:6" ht="15" customHeight="1" x14ac:dyDescent="0.35">
      <c r="A38" s="81"/>
      <c r="B38" s="83"/>
      <c r="C38" s="29">
        <v>1216.33</v>
      </c>
      <c r="D38" s="30">
        <v>42811</v>
      </c>
      <c r="E38" s="29">
        <v>1216.33</v>
      </c>
      <c r="F38" s="2" t="s">
        <v>22</v>
      </c>
    </row>
    <row r="39" spans="1:6" ht="15" customHeight="1" x14ac:dyDescent="0.35">
      <c r="A39" s="81"/>
      <c r="B39" s="83"/>
      <c r="C39" s="29">
        <v>2479</v>
      </c>
      <c r="D39" s="30">
        <v>42817</v>
      </c>
      <c r="E39" s="29">
        <v>2479</v>
      </c>
      <c r="F39" s="2" t="s">
        <v>23</v>
      </c>
    </row>
    <row r="40" spans="1:6" ht="15" customHeight="1" x14ac:dyDescent="0.35">
      <c r="A40" s="81"/>
      <c r="B40" s="83"/>
      <c r="C40" s="29">
        <v>15610.66</v>
      </c>
      <c r="D40" s="30">
        <v>42821</v>
      </c>
      <c r="E40" s="29">
        <v>15610.66</v>
      </c>
      <c r="F40" s="2" t="s">
        <v>25</v>
      </c>
    </row>
    <row r="41" spans="1:6" ht="15" customHeight="1" x14ac:dyDescent="0.35">
      <c r="A41" s="81"/>
      <c r="B41" s="83"/>
      <c r="C41" s="29">
        <v>5211</v>
      </c>
      <c r="D41" s="30">
        <v>42860</v>
      </c>
      <c r="E41" s="29">
        <v>5211</v>
      </c>
      <c r="F41" s="2" t="s">
        <v>24</v>
      </c>
    </row>
    <row r="42" spans="1:6" ht="15" customHeight="1" x14ac:dyDescent="0.35">
      <c r="A42" s="81"/>
      <c r="B42" s="83"/>
      <c r="C42" s="29">
        <v>11730</v>
      </c>
      <c r="D42" s="30">
        <v>42875</v>
      </c>
      <c r="E42" s="29">
        <v>11730</v>
      </c>
      <c r="F42" s="2" t="s">
        <v>26</v>
      </c>
    </row>
    <row r="43" spans="1:6" ht="15" customHeight="1" x14ac:dyDescent="0.35">
      <c r="A43" s="81"/>
      <c r="B43" s="83"/>
      <c r="C43" s="29">
        <v>4500</v>
      </c>
      <c r="D43" s="30">
        <v>42880</v>
      </c>
      <c r="E43" s="29">
        <v>4500</v>
      </c>
      <c r="F43" s="2" t="s">
        <v>27</v>
      </c>
    </row>
    <row r="44" spans="1:6" ht="15" customHeight="1" x14ac:dyDescent="0.35">
      <c r="A44" s="81"/>
      <c r="B44" s="83"/>
      <c r="C44" s="29">
        <v>670</v>
      </c>
      <c r="D44" s="30">
        <v>42925</v>
      </c>
      <c r="E44" s="29">
        <v>670</v>
      </c>
      <c r="F44" s="2" t="s">
        <v>28</v>
      </c>
    </row>
    <row r="45" spans="1:6" ht="15" customHeight="1" x14ac:dyDescent="0.35">
      <c r="A45" s="81"/>
      <c r="B45" s="83"/>
      <c r="C45" s="29">
        <v>900</v>
      </c>
      <c r="D45" s="30">
        <v>42900</v>
      </c>
      <c r="E45" s="29">
        <v>900</v>
      </c>
      <c r="F45" s="2" t="s">
        <v>29</v>
      </c>
    </row>
    <row r="46" spans="1:6" ht="15" customHeight="1" x14ac:dyDescent="0.35">
      <c r="A46" s="81"/>
      <c r="B46" s="83"/>
      <c r="C46" s="29">
        <v>3645</v>
      </c>
      <c r="D46" s="30">
        <v>42995</v>
      </c>
      <c r="E46" s="29">
        <v>3645</v>
      </c>
      <c r="F46" s="2" t="s">
        <v>29</v>
      </c>
    </row>
    <row r="47" spans="1:6" ht="15" customHeight="1" x14ac:dyDescent="0.35">
      <c r="A47" s="81"/>
      <c r="B47" s="83"/>
      <c r="C47" s="31">
        <v>2010</v>
      </c>
      <c r="D47" s="32">
        <v>43038</v>
      </c>
      <c r="E47" s="31">
        <v>2010</v>
      </c>
      <c r="F47" s="2" t="s">
        <v>30</v>
      </c>
    </row>
    <row r="48" spans="1:6" ht="15" customHeight="1" x14ac:dyDescent="0.35">
      <c r="A48" s="81"/>
      <c r="B48" s="83"/>
      <c r="C48" s="31">
        <v>670</v>
      </c>
      <c r="D48" s="32">
        <v>43042</v>
      </c>
      <c r="E48" s="31">
        <v>670</v>
      </c>
      <c r="F48" s="2" t="s">
        <v>31</v>
      </c>
    </row>
    <row r="49" spans="1:6" ht="15" customHeight="1" thickBot="1" x14ac:dyDescent="0.4">
      <c r="A49" s="82"/>
      <c r="B49" s="84"/>
      <c r="C49" s="23">
        <v>6102.7</v>
      </c>
      <c r="D49" s="24">
        <v>43047</v>
      </c>
      <c r="E49" s="23">
        <v>6102.7</v>
      </c>
      <c r="F49" s="3" t="s">
        <v>32</v>
      </c>
    </row>
    <row r="50" spans="1:6" ht="16.5" customHeight="1" x14ac:dyDescent="0.35">
      <c r="A50" s="81" t="s">
        <v>9</v>
      </c>
      <c r="B50" s="83" t="s">
        <v>4</v>
      </c>
      <c r="C50" s="26">
        <v>750</v>
      </c>
      <c r="D50" s="27">
        <v>42817</v>
      </c>
      <c r="E50" s="29">
        <v>750</v>
      </c>
      <c r="F50" s="2" t="s">
        <v>33</v>
      </c>
    </row>
    <row r="51" spans="1:6" ht="16.5" customHeight="1" x14ac:dyDescent="0.35">
      <c r="A51" s="81"/>
      <c r="B51" s="83"/>
      <c r="C51" s="26">
        <v>2050</v>
      </c>
      <c r="D51" s="27">
        <v>42857</v>
      </c>
      <c r="E51" s="29">
        <v>2050</v>
      </c>
      <c r="F51" s="2" t="s">
        <v>34</v>
      </c>
    </row>
    <row r="52" spans="1:6" x14ac:dyDescent="0.35">
      <c r="A52" s="81"/>
      <c r="B52" s="83"/>
      <c r="C52" s="26">
        <v>5280.05</v>
      </c>
      <c r="D52" s="27">
        <v>42884</v>
      </c>
      <c r="E52" s="26">
        <v>5280.05</v>
      </c>
      <c r="F52" s="2" t="s">
        <v>35</v>
      </c>
    </row>
    <row r="53" spans="1:6" ht="15" thickBot="1" x14ac:dyDescent="0.4">
      <c r="A53" s="81"/>
      <c r="B53" s="83"/>
      <c r="C53" s="31">
        <v>2325</v>
      </c>
      <c r="D53" s="25">
        <v>42900</v>
      </c>
      <c r="E53" s="31">
        <v>2325</v>
      </c>
      <c r="F53" s="5" t="s">
        <v>36</v>
      </c>
    </row>
    <row r="54" spans="1:6" ht="14.25" customHeight="1" x14ac:dyDescent="0.35">
      <c r="A54" s="85" t="s">
        <v>10</v>
      </c>
      <c r="B54" s="86" t="s">
        <v>17</v>
      </c>
      <c r="C54" s="34">
        <v>4250</v>
      </c>
      <c r="D54" s="22">
        <v>42801</v>
      </c>
      <c r="E54" s="10">
        <v>4250</v>
      </c>
      <c r="F54" s="16" t="s">
        <v>37</v>
      </c>
    </row>
    <row r="55" spans="1:6" x14ac:dyDescent="0.35">
      <c r="A55" s="81"/>
      <c r="B55" s="83"/>
      <c r="C55" s="35">
        <v>250</v>
      </c>
      <c r="D55" s="36">
        <v>42826</v>
      </c>
      <c r="E55" s="13">
        <v>250</v>
      </c>
      <c r="F55" s="2" t="s">
        <v>38</v>
      </c>
    </row>
    <row r="56" spans="1:6" x14ac:dyDescent="0.35">
      <c r="A56" s="81"/>
      <c r="B56" s="83"/>
      <c r="C56" s="35">
        <v>250</v>
      </c>
      <c r="D56" s="36">
        <v>42844</v>
      </c>
      <c r="E56" s="13">
        <v>250</v>
      </c>
      <c r="F56" s="2" t="s">
        <v>39</v>
      </c>
    </row>
    <row r="57" spans="1:6" x14ac:dyDescent="0.35">
      <c r="A57" s="81"/>
      <c r="B57" s="83"/>
      <c r="C57" s="35">
        <v>250</v>
      </c>
      <c r="D57" s="36">
        <v>42905</v>
      </c>
      <c r="E57" s="13">
        <v>250</v>
      </c>
      <c r="F57" s="2" t="s">
        <v>40</v>
      </c>
    </row>
    <row r="58" spans="1:6" x14ac:dyDescent="0.35">
      <c r="A58" s="81"/>
      <c r="B58" s="83"/>
      <c r="C58" s="35">
        <v>2050</v>
      </c>
      <c r="D58" s="36">
        <v>42908</v>
      </c>
      <c r="E58" s="13">
        <v>2050</v>
      </c>
      <c r="F58" s="2" t="s">
        <v>41</v>
      </c>
    </row>
    <row r="59" spans="1:6" x14ac:dyDescent="0.35">
      <c r="A59" s="81"/>
      <c r="B59" s="83"/>
      <c r="C59" s="35">
        <v>6175</v>
      </c>
      <c r="D59" s="36">
        <v>42913</v>
      </c>
      <c r="E59" s="13">
        <v>6175</v>
      </c>
      <c r="F59" s="2" t="s">
        <v>42</v>
      </c>
    </row>
    <row r="60" spans="1:6" x14ac:dyDescent="0.35">
      <c r="A60" s="81"/>
      <c r="B60" s="83"/>
      <c r="C60" s="26">
        <v>4380</v>
      </c>
      <c r="D60" s="27">
        <v>43017</v>
      </c>
      <c r="E60" s="11">
        <v>4380</v>
      </c>
      <c r="F60" s="2" t="s">
        <v>43</v>
      </c>
    </row>
    <row r="61" spans="1:6" x14ac:dyDescent="0.35">
      <c r="A61" s="81"/>
      <c r="B61" s="83"/>
      <c r="C61" s="26">
        <v>250</v>
      </c>
      <c r="D61" s="27">
        <v>43021</v>
      </c>
      <c r="E61" s="11">
        <v>250</v>
      </c>
      <c r="F61" s="2" t="s">
        <v>44</v>
      </c>
    </row>
    <row r="62" spans="1:6" x14ac:dyDescent="0.35">
      <c r="A62" s="81"/>
      <c r="B62" s="83"/>
      <c r="C62" s="26">
        <v>1100</v>
      </c>
      <c r="D62" s="27">
        <v>43053</v>
      </c>
      <c r="E62" s="11">
        <v>1100</v>
      </c>
      <c r="F62" s="2" t="s">
        <v>45</v>
      </c>
    </row>
    <row r="63" spans="1:6" x14ac:dyDescent="0.35">
      <c r="A63" s="81"/>
      <c r="B63" s="83"/>
      <c r="C63" s="26">
        <v>500</v>
      </c>
      <c r="D63" s="27">
        <v>43066</v>
      </c>
      <c r="E63" s="11">
        <v>500</v>
      </c>
      <c r="F63" s="2" t="s">
        <v>46</v>
      </c>
    </row>
    <row r="64" spans="1:6" x14ac:dyDescent="0.35">
      <c r="A64" s="81"/>
      <c r="B64" s="83"/>
      <c r="C64" s="26">
        <v>250</v>
      </c>
      <c r="D64" s="27">
        <v>43069</v>
      </c>
      <c r="E64" s="11">
        <v>250</v>
      </c>
      <c r="F64" s="2" t="s">
        <v>47</v>
      </c>
    </row>
    <row r="65" spans="1:6" ht="15" thickBot="1" x14ac:dyDescent="0.4">
      <c r="A65" s="82"/>
      <c r="B65" s="84"/>
      <c r="C65" s="33">
        <v>1208.7</v>
      </c>
      <c r="D65" s="39">
        <v>43062</v>
      </c>
      <c r="E65" s="12">
        <v>1208.7</v>
      </c>
      <c r="F65" s="3" t="s">
        <v>48</v>
      </c>
    </row>
    <row r="66" spans="1:6" x14ac:dyDescent="0.35">
      <c r="A66" s="85" t="s">
        <v>11</v>
      </c>
      <c r="B66" s="86" t="s">
        <v>4</v>
      </c>
      <c r="C66" s="34">
        <v>300</v>
      </c>
      <c r="D66" s="37">
        <v>42751</v>
      </c>
      <c r="E66" s="10">
        <v>300</v>
      </c>
      <c r="F66" s="16" t="s">
        <v>28</v>
      </c>
    </row>
    <row r="67" spans="1:6" x14ac:dyDescent="0.35">
      <c r="A67" s="81"/>
      <c r="B67" s="83"/>
      <c r="C67" s="35">
        <v>555</v>
      </c>
      <c r="D67" s="38">
        <v>42859</v>
      </c>
      <c r="E67" s="13">
        <v>555</v>
      </c>
      <c r="F67" s="2" t="s">
        <v>49</v>
      </c>
    </row>
    <row r="68" spans="1:6" x14ac:dyDescent="0.35">
      <c r="A68" s="81"/>
      <c r="B68" s="83"/>
      <c r="C68" s="26">
        <v>150</v>
      </c>
      <c r="D68" s="27">
        <v>42983</v>
      </c>
      <c r="E68" s="11">
        <v>150</v>
      </c>
      <c r="F68" s="2" t="s">
        <v>50</v>
      </c>
    </row>
    <row r="69" spans="1:6" x14ac:dyDescent="0.35">
      <c r="A69" s="81"/>
      <c r="B69" s="83"/>
      <c r="C69" s="26">
        <v>300</v>
      </c>
      <c r="D69" s="27">
        <v>43002</v>
      </c>
      <c r="E69" s="11">
        <v>300</v>
      </c>
      <c r="F69" s="4" t="s">
        <v>51</v>
      </c>
    </row>
    <row r="70" spans="1:6" ht="15" thickBot="1" x14ac:dyDescent="0.4">
      <c r="A70" s="82"/>
      <c r="B70" s="84"/>
      <c r="C70" s="33">
        <v>400</v>
      </c>
      <c r="D70" s="39">
        <v>43068</v>
      </c>
      <c r="E70" s="12">
        <v>400</v>
      </c>
      <c r="F70" s="3" t="s">
        <v>52</v>
      </c>
    </row>
    <row r="71" spans="1:6" x14ac:dyDescent="0.35">
      <c r="A71" s="81" t="s">
        <v>16</v>
      </c>
      <c r="B71" s="83" t="s">
        <v>4</v>
      </c>
      <c r="C71" s="13">
        <v>6725.16</v>
      </c>
      <c r="D71" s="36"/>
      <c r="E71" s="13"/>
      <c r="F71" s="28" t="s">
        <v>53</v>
      </c>
    </row>
    <row r="72" spans="1:6" x14ac:dyDescent="0.35">
      <c r="A72" s="81"/>
      <c r="B72" s="83"/>
      <c r="C72" s="11">
        <v>3464.37</v>
      </c>
      <c r="D72" s="38"/>
      <c r="E72" s="11"/>
      <c r="F72" s="28" t="s">
        <v>53</v>
      </c>
    </row>
    <row r="73" spans="1:6" x14ac:dyDescent="0.35">
      <c r="A73" s="81"/>
      <c r="B73" s="83"/>
      <c r="C73" s="11"/>
      <c r="D73" s="38">
        <v>42781</v>
      </c>
      <c r="E73" s="11">
        <v>1681.29</v>
      </c>
      <c r="F73" s="2" t="s">
        <v>54</v>
      </c>
    </row>
    <row r="74" spans="1:6" x14ac:dyDescent="0.35">
      <c r="A74" s="81"/>
      <c r="B74" s="83"/>
      <c r="C74" s="11"/>
      <c r="D74" s="38">
        <v>42826</v>
      </c>
      <c r="E74" s="11">
        <v>1681.29</v>
      </c>
      <c r="F74" s="2" t="s">
        <v>54</v>
      </c>
    </row>
    <row r="75" spans="1:6" x14ac:dyDescent="0.35">
      <c r="A75" s="81"/>
      <c r="B75" s="83"/>
      <c r="C75" s="11"/>
      <c r="D75" s="38">
        <v>42870</v>
      </c>
      <c r="E75" s="11">
        <v>1681.29</v>
      </c>
      <c r="F75" s="2" t="s">
        <v>54</v>
      </c>
    </row>
    <row r="76" spans="1:6" ht="14.25" customHeight="1" x14ac:dyDescent="0.35">
      <c r="A76" s="81"/>
      <c r="B76" s="83"/>
      <c r="C76" s="11"/>
      <c r="D76" s="27">
        <v>42916</v>
      </c>
      <c r="E76" s="11">
        <v>1681.29</v>
      </c>
      <c r="F76" s="2" t="s">
        <v>54</v>
      </c>
    </row>
    <row r="77" spans="1:6" ht="14.25" customHeight="1" x14ac:dyDescent="0.35">
      <c r="A77" s="81"/>
      <c r="B77" s="83"/>
      <c r="C77" s="11">
        <v>497.34</v>
      </c>
      <c r="D77" s="27">
        <v>42995</v>
      </c>
      <c r="E77" s="11">
        <v>497.34</v>
      </c>
      <c r="F77" s="2" t="s">
        <v>29</v>
      </c>
    </row>
    <row r="78" spans="1:6" ht="14.25" customHeight="1" x14ac:dyDescent="0.35">
      <c r="A78" s="81"/>
      <c r="B78" s="83"/>
      <c r="C78" s="11"/>
      <c r="D78" s="27">
        <v>43049</v>
      </c>
      <c r="E78" s="11">
        <v>1154.79</v>
      </c>
      <c r="F78" s="2" t="s">
        <v>54</v>
      </c>
    </row>
    <row r="79" spans="1:6" x14ac:dyDescent="0.35">
      <c r="A79" s="81"/>
      <c r="B79" s="83"/>
      <c r="C79" s="11"/>
      <c r="D79" s="27">
        <v>43079</v>
      </c>
      <c r="E79" s="11">
        <v>1154.79</v>
      </c>
      <c r="F79" s="2" t="s">
        <v>54</v>
      </c>
    </row>
    <row r="80" spans="1:6" ht="15" thickBot="1" x14ac:dyDescent="0.4">
      <c r="A80" s="81"/>
      <c r="B80" s="83"/>
      <c r="C80" s="14"/>
      <c r="D80" s="25">
        <v>43100</v>
      </c>
      <c r="E80" s="14">
        <v>1154.79</v>
      </c>
      <c r="F80" s="5" t="s">
        <v>54</v>
      </c>
    </row>
    <row r="81" spans="1:6" x14ac:dyDescent="0.35">
      <c r="A81" s="85" t="s">
        <v>12</v>
      </c>
      <c r="B81" s="86" t="s">
        <v>4</v>
      </c>
      <c r="C81" s="103">
        <v>581.70000000000005</v>
      </c>
      <c r="D81" s="106">
        <v>43017</v>
      </c>
      <c r="E81" s="87">
        <v>581.70000000000005</v>
      </c>
      <c r="F81" s="90" t="s">
        <v>55</v>
      </c>
    </row>
    <row r="82" spans="1:6" x14ac:dyDescent="0.35">
      <c r="A82" s="81"/>
      <c r="B82" s="83"/>
      <c r="C82" s="104"/>
      <c r="D82" s="107"/>
      <c r="E82" s="88"/>
      <c r="F82" s="91"/>
    </row>
    <row r="83" spans="1:6" ht="8.25" customHeight="1" thickBot="1" x14ac:dyDescent="0.4">
      <c r="A83" s="82"/>
      <c r="B83" s="84"/>
      <c r="C83" s="105"/>
      <c r="D83" s="108"/>
      <c r="E83" s="89"/>
      <c r="F83" s="92"/>
    </row>
    <row r="84" spans="1:6" x14ac:dyDescent="0.35">
      <c r="A84" s="81" t="s">
        <v>13</v>
      </c>
      <c r="B84" s="83" t="s">
        <v>4</v>
      </c>
      <c r="C84" s="103">
        <v>150</v>
      </c>
      <c r="D84" s="106">
        <v>42812</v>
      </c>
      <c r="E84" s="87">
        <v>150</v>
      </c>
      <c r="F84" s="90" t="s">
        <v>54</v>
      </c>
    </row>
    <row r="85" spans="1:6" x14ac:dyDescent="0.35">
      <c r="A85" s="81"/>
      <c r="B85" s="83"/>
      <c r="C85" s="104"/>
      <c r="D85" s="107"/>
      <c r="E85" s="88"/>
      <c r="F85" s="91"/>
    </row>
    <row r="86" spans="1:6" ht="3.75" customHeight="1" thickBot="1" x14ac:dyDescent="0.4">
      <c r="A86" s="82"/>
      <c r="B86" s="84"/>
      <c r="C86" s="105"/>
      <c r="D86" s="108"/>
      <c r="E86" s="89"/>
      <c r="F86" s="92"/>
    </row>
    <row r="87" spans="1:6" x14ac:dyDescent="0.35">
      <c r="A87" s="40" t="s">
        <v>3</v>
      </c>
      <c r="B87" s="40"/>
      <c r="C87" s="42">
        <f>SUM(C35:C86)</f>
        <v>119728.07999999999</v>
      </c>
      <c r="D87" s="41"/>
      <c r="E87" s="42">
        <f>SUM(E35:E86)</f>
        <v>119728.07999999994</v>
      </c>
      <c r="F87" s="40"/>
    </row>
  </sheetData>
  <mergeCells count="55">
    <mergeCell ref="F16:F17"/>
    <mergeCell ref="D16:D17"/>
    <mergeCell ref="E16:E17"/>
    <mergeCell ref="A11:A12"/>
    <mergeCell ref="B11:B12"/>
    <mergeCell ref="C11:C12"/>
    <mergeCell ref="A23:A24"/>
    <mergeCell ref="B23:B24"/>
    <mergeCell ref="C23:C24"/>
    <mergeCell ref="B14:B15"/>
    <mergeCell ref="A16:A17"/>
    <mergeCell ref="B16:B17"/>
    <mergeCell ref="A33:F33"/>
    <mergeCell ref="A34:B34"/>
    <mergeCell ref="A54:A65"/>
    <mergeCell ref="B54:B65"/>
    <mergeCell ref="A50:A53"/>
    <mergeCell ref="B50:B53"/>
    <mergeCell ref="A35:A49"/>
    <mergeCell ref="B35:B49"/>
    <mergeCell ref="F6:F7"/>
    <mergeCell ref="A8:A9"/>
    <mergeCell ref="B8:B9"/>
    <mergeCell ref="C8:C9"/>
    <mergeCell ref="A21:A22"/>
    <mergeCell ref="B21:B22"/>
    <mergeCell ref="C18:C19"/>
    <mergeCell ref="F81:F83"/>
    <mergeCell ref="C84:C86"/>
    <mergeCell ref="D84:D86"/>
    <mergeCell ref="E84:E86"/>
    <mergeCell ref="F84:F86"/>
    <mergeCell ref="C81:C83"/>
    <mergeCell ref="D81:D83"/>
    <mergeCell ref="E81:E83"/>
    <mergeCell ref="C21:C22"/>
    <mergeCell ref="F18:F19"/>
    <mergeCell ref="A14:A15"/>
    <mergeCell ref="A1:F1"/>
    <mergeCell ref="A2:F2"/>
    <mergeCell ref="A3:B3"/>
    <mergeCell ref="C14:C15"/>
    <mergeCell ref="C16:C17"/>
    <mergeCell ref="A6:A7"/>
    <mergeCell ref="B6:B7"/>
    <mergeCell ref="A18:A19"/>
    <mergeCell ref="B18:B19"/>
    <mergeCell ref="A84:A86"/>
    <mergeCell ref="B84:B86"/>
    <mergeCell ref="A66:A70"/>
    <mergeCell ref="B66:B70"/>
    <mergeCell ref="A71:A80"/>
    <mergeCell ref="B71:B80"/>
    <mergeCell ref="A81:A83"/>
    <mergeCell ref="B81:B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Bernareggi</dc:creator>
  <cp:lastModifiedBy>Monica Campiotti</cp:lastModifiedBy>
  <dcterms:created xsi:type="dcterms:W3CDTF">2021-05-28T06:24:35Z</dcterms:created>
  <dcterms:modified xsi:type="dcterms:W3CDTF">2021-06-25T08:13:33Z</dcterms:modified>
</cp:coreProperties>
</file>